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 tabRatio="964"/>
  </bookViews>
  <sheets>
    <sheet name="FASSI 110" sheetId="16" r:id="rId1"/>
    <sheet name="HIAB-122DUO" sheetId="2" r:id="rId2"/>
    <sheet name="HIAB-175" sheetId="15" r:id="rId3"/>
    <sheet name="HIAB-190" sheetId="20" r:id="rId4"/>
    <sheet name="HIAB-650A" sheetId="7" r:id="rId5"/>
    <sheet name="HIAB 1155" sheetId="1" r:id="rId6"/>
    <sheet name="HAK-7" sheetId="8" r:id="rId7"/>
    <sheet name="HAK-9" sheetId="10" r:id="rId8"/>
    <sheet name="RUTHMAN-KL120" sheetId="5" r:id="rId9"/>
    <sheet name="KORPA-CTE" sheetId="19" r:id="rId10"/>
    <sheet name="KORPA HK PROLETER TP 12" sheetId="3" r:id="rId11"/>
    <sheet name="KORPA-12-HTP12" sheetId="9" r:id="rId12"/>
    <sheet name="KORPA SEQUANI" sheetId="12" r:id="rId13"/>
    <sheet name="HIDRAULIKA KURELJA PROLETER" sheetId="13" r:id="rId14"/>
    <sheet name="Dizalice Palfinger" sheetId="17" r:id="rId15"/>
    <sheet name="UKUPAN IZNOS PARTIJA 15" sheetId="21" r:id="rId16"/>
    <sheet name="Sheet1" sheetId="22" r:id="rId17"/>
  </sheets>
  <definedNames>
    <definedName name="_xlnm.Print_Area" localSheetId="14">'Dizalice Palfinger'!$A$1:$G$251</definedName>
    <definedName name="_xlnm.Print_Area" localSheetId="0">'FASSI 110'!$A$1:$G$70</definedName>
    <definedName name="_xlnm.Print_Area" localSheetId="6">'HAK-7'!#REF!</definedName>
    <definedName name="_xlnm.Print_Area" localSheetId="7">'HAK-9'!#REF!</definedName>
    <definedName name="_xlnm.Print_Area" localSheetId="5">'HIAB 1155'!#REF!</definedName>
    <definedName name="_xlnm.Print_Area" localSheetId="1">'HIAB-122DUO'!$A$1:$G$99</definedName>
    <definedName name="_xlnm.Print_Area" localSheetId="2">'HIAB-175'!$A$1:$G$99</definedName>
    <definedName name="_xlnm.Print_Area" localSheetId="3">'HIAB-190'!$A$1:$G$99</definedName>
    <definedName name="_xlnm.Print_Area" localSheetId="4">'HIAB-650A'!#REF!</definedName>
    <definedName name="_xlnm.Print_Area" localSheetId="13">'HIDRAULIKA KURELJA PROLETER'!$A$1:$G$60</definedName>
    <definedName name="_xlnm.Print_Area" localSheetId="10">'KORPA HK PROLETER TP 12'!#REF!</definedName>
    <definedName name="_xlnm.Print_Area" localSheetId="12">'KORPA SEQUANI'!$A$1:$G$52</definedName>
    <definedName name="_xlnm.Print_Area" localSheetId="11">'KORPA-12-HTP12'!$A$1:$G$52</definedName>
    <definedName name="_xlnm.Print_Area" localSheetId="9">'KORPA-CTE'!$A$1:$G$53</definedName>
    <definedName name="_xlnm.Print_Area" localSheetId="8">'RUTHMAN-KL120'!$A$1:$G$53</definedName>
    <definedName name="_xlnm.Print_Titles" localSheetId="14">'Dizalice Palfinger'!$2:$2</definedName>
    <definedName name="_xlnm.Print_Titles" localSheetId="0">'FASSI 110'!$2:$2</definedName>
    <definedName name="_xlnm.Print_Titles" localSheetId="6">'HAK-7'!$2:$2</definedName>
    <definedName name="_xlnm.Print_Titles" localSheetId="7">'HAK-9'!$2:$2</definedName>
    <definedName name="_xlnm.Print_Titles" localSheetId="5">'HIAB 1155'!$2:$2</definedName>
    <definedName name="_xlnm.Print_Titles" localSheetId="1">'HIAB-122DUO'!$2:$2</definedName>
    <definedName name="_xlnm.Print_Titles" localSheetId="2">'HIAB-175'!$2:$2</definedName>
    <definedName name="_xlnm.Print_Titles" localSheetId="3">'HIAB-190'!$2:$2</definedName>
    <definedName name="_xlnm.Print_Titles" localSheetId="4">'HIAB-650A'!$2:$2</definedName>
    <definedName name="_xlnm.Print_Titles" localSheetId="13">'HIDRAULIKA KURELJA PROLETER'!$2:$2</definedName>
    <definedName name="_xlnm.Print_Titles" localSheetId="10">'KORPA HK PROLETER TP 12'!$2:$2</definedName>
    <definedName name="_xlnm.Print_Titles" localSheetId="12">'KORPA SEQUANI'!$2:$2</definedName>
    <definedName name="_xlnm.Print_Titles" localSheetId="11">'KORPA-12-HTP12'!$2:$2</definedName>
    <definedName name="_xlnm.Print_Titles" localSheetId="9">'KORPA-CTE'!$2:$2</definedName>
    <definedName name="_xlnm.Print_Titles" localSheetId="8">'RUTHMAN-KL120'!$2:$2</definedName>
  </definedNames>
  <calcPr calcId="145621"/>
</workbook>
</file>

<file path=xl/calcChain.xml><?xml version="1.0" encoding="utf-8"?>
<calcChain xmlns="http://schemas.openxmlformats.org/spreadsheetml/2006/main">
  <c r="F13" i="2" l="1"/>
  <c r="D32" i="21" l="1"/>
  <c r="G96" i="20" l="1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0"/>
  <c r="G97" i="20" s="1"/>
  <c r="D19" i="21" s="1"/>
  <c r="F3" i="20"/>
  <c r="G50" i="19"/>
  <c r="F50" i="19"/>
  <c r="G49" i="19"/>
  <c r="F49" i="19"/>
  <c r="G48" i="19"/>
  <c r="F48" i="19"/>
  <c r="G47" i="19"/>
  <c r="F47" i="19"/>
  <c r="G46" i="19"/>
  <c r="F46" i="19"/>
  <c r="G45" i="19"/>
  <c r="F45" i="19"/>
  <c r="G44" i="19"/>
  <c r="F44" i="19"/>
  <c r="G43" i="19"/>
  <c r="F43" i="19"/>
  <c r="G42" i="19"/>
  <c r="F42" i="19"/>
  <c r="G41" i="19"/>
  <c r="F41" i="19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F33" i="19"/>
  <c r="G32" i="19"/>
  <c r="F32" i="19"/>
  <c r="G31" i="19"/>
  <c r="F31" i="19"/>
  <c r="G30" i="19"/>
  <c r="F30" i="19"/>
  <c r="G29" i="19"/>
  <c r="F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5" i="19"/>
  <c r="F5" i="19"/>
  <c r="G4" i="19"/>
  <c r="F4" i="19"/>
  <c r="G3" i="19"/>
  <c r="G51" i="19" s="1"/>
  <c r="D25" i="21" s="1"/>
  <c r="F3" i="19"/>
  <c r="G248" i="17"/>
  <c r="F248" i="17"/>
  <c r="G247" i="17"/>
  <c r="F247" i="17"/>
  <c r="G246" i="17"/>
  <c r="F246" i="17"/>
  <c r="G245" i="17"/>
  <c r="F245" i="17"/>
  <c r="G244" i="17"/>
  <c r="F244" i="17"/>
  <c r="G243" i="17"/>
  <c r="F243" i="17"/>
  <c r="G242" i="17"/>
  <c r="F242" i="17"/>
  <c r="G241" i="17"/>
  <c r="F241" i="17"/>
  <c r="G240" i="17"/>
  <c r="F240" i="17"/>
  <c r="G239" i="17"/>
  <c r="F239" i="17"/>
  <c r="G238" i="17"/>
  <c r="F238" i="17"/>
  <c r="G237" i="17"/>
  <c r="F237" i="17"/>
  <c r="G236" i="17"/>
  <c r="F236" i="17"/>
  <c r="G235" i="17"/>
  <c r="F235" i="17"/>
  <c r="G234" i="17"/>
  <c r="F234" i="17"/>
  <c r="G233" i="17"/>
  <c r="F233" i="17"/>
  <c r="G232" i="17"/>
  <c r="F232" i="17"/>
  <c r="G231" i="17"/>
  <c r="F231" i="17"/>
  <c r="G230" i="17"/>
  <c r="F230" i="17"/>
  <c r="G229" i="17"/>
  <c r="F229" i="17"/>
  <c r="G228" i="17"/>
  <c r="F228" i="17"/>
  <c r="G227" i="17"/>
  <c r="F227" i="17"/>
  <c r="G226" i="17"/>
  <c r="F226" i="17"/>
  <c r="G225" i="17"/>
  <c r="F225" i="17"/>
  <c r="G224" i="17"/>
  <c r="F224" i="17"/>
  <c r="G223" i="17"/>
  <c r="F223" i="17"/>
  <c r="G222" i="17"/>
  <c r="F222" i="17"/>
  <c r="G221" i="17"/>
  <c r="F221" i="17"/>
  <c r="G220" i="17"/>
  <c r="F220" i="17"/>
  <c r="G219" i="17"/>
  <c r="F219" i="17"/>
  <c r="G218" i="17"/>
  <c r="F218" i="17"/>
  <c r="G217" i="17"/>
  <c r="F217" i="17"/>
  <c r="G216" i="17"/>
  <c r="F216" i="17"/>
  <c r="G215" i="17"/>
  <c r="F215" i="17"/>
  <c r="G214" i="17"/>
  <c r="F214" i="17"/>
  <c r="G213" i="17"/>
  <c r="F213" i="17"/>
  <c r="G212" i="17"/>
  <c r="F212" i="17"/>
  <c r="G211" i="17"/>
  <c r="F211" i="17"/>
  <c r="G210" i="17"/>
  <c r="F210" i="17"/>
  <c r="G209" i="17"/>
  <c r="F209" i="17"/>
  <c r="G208" i="17"/>
  <c r="F208" i="17"/>
  <c r="G207" i="17"/>
  <c r="F207" i="17"/>
  <c r="G206" i="17"/>
  <c r="F206" i="17"/>
  <c r="G205" i="17"/>
  <c r="F205" i="17"/>
  <c r="G204" i="17"/>
  <c r="F204" i="17"/>
  <c r="G203" i="17"/>
  <c r="F203" i="17"/>
  <c r="G202" i="17"/>
  <c r="F202" i="17"/>
  <c r="G201" i="17"/>
  <c r="F201" i="17"/>
  <c r="G200" i="17"/>
  <c r="F200" i="17"/>
  <c r="G199" i="17"/>
  <c r="F199" i="17"/>
  <c r="G198" i="17"/>
  <c r="F198" i="17"/>
  <c r="G197" i="17"/>
  <c r="F197" i="17"/>
  <c r="G196" i="17"/>
  <c r="F196" i="17"/>
  <c r="G195" i="17"/>
  <c r="F195" i="17"/>
  <c r="G194" i="17"/>
  <c r="F194" i="17"/>
  <c r="G193" i="17"/>
  <c r="F193" i="17"/>
  <c r="G192" i="17"/>
  <c r="F192" i="17"/>
  <c r="G191" i="17"/>
  <c r="F191" i="17"/>
  <c r="G190" i="17"/>
  <c r="F190" i="17"/>
  <c r="G189" i="17"/>
  <c r="F189" i="17"/>
  <c r="G188" i="17"/>
  <c r="F188" i="17"/>
  <c r="G187" i="17"/>
  <c r="F187" i="17"/>
  <c r="G186" i="17"/>
  <c r="F186" i="17"/>
  <c r="G185" i="17"/>
  <c r="F185" i="17"/>
  <c r="G184" i="17"/>
  <c r="F184" i="17"/>
  <c r="G183" i="17"/>
  <c r="F183" i="17"/>
  <c r="G182" i="17"/>
  <c r="F182" i="17"/>
  <c r="G181" i="17"/>
  <c r="F181" i="17"/>
  <c r="G180" i="17"/>
  <c r="F180" i="17"/>
  <c r="G179" i="17"/>
  <c r="F179" i="17"/>
  <c r="G178" i="17"/>
  <c r="F178" i="17"/>
  <c r="G177" i="17"/>
  <c r="F177" i="17"/>
  <c r="G176" i="17"/>
  <c r="F176" i="17"/>
  <c r="G175" i="17"/>
  <c r="F175" i="17"/>
  <c r="G174" i="17"/>
  <c r="F174" i="17"/>
  <c r="G173" i="17"/>
  <c r="F173" i="17"/>
  <c r="G172" i="17"/>
  <c r="F172" i="17"/>
  <c r="G171" i="17"/>
  <c r="F171" i="17"/>
  <c r="G170" i="17"/>
  <c r="F170" i="17"/>
  <c r="G169" i="17"/>
  <c r="F169" i="17"/>
  <c r="G168" i="17"/>
  <c r="F168" i="17"/>
  <c r="G167" i="17"/>
  <c r="F167" i="17"/>
  <c r="G166" i="17"/>
  <c r="F166" i="17"/>
  <c r="G165" i="17"/>
  <c r="F165" i="17"/>
  <c r="G164" i="17"/>
  <c r="F164" i="17"/>
  <c r="G163" i="17"/>
  <c r="F163" i="17"/>
  <c r="G162" i="17"/>
  <c r="F162" i="17"/>
  <c r="G161" i="17"/>
  <c r="F161" i="17"/>
  <c r="G160" i="17"/>
  <c r="F160" i="17"/>
  <c r="G159" i="17"/>
  <c r="F159" i="17"/>
  <c r="G158" i="17"/>
  <c r="F158" i="17"/>
  <c r="G157" i="17"/>
  <c r="F157" i="17"/>
  <c r="G156" i="17"/>
  <c r="F156" i="17"/>
  <c r="G155" i="17"/>
  <c r="F155" i="17"/>
  <c r="G154" i="17"/>
  <c r="F154" i="17"/>
  <c r="G153" i="17"/>
  <c r="F153" i="17"/>
  <c r="G152" i="17"/>
  <c r="F152" i="17"/>
  <c r="G151" i="17"/>
  <c r="F151" i="17"/>
  <c r="G150" i="17"/>
  <c r="F150" i="17"/>
  <c r="G149" i="17"/>
  <c r="F149" i="17"/>
  <c r="G148" i="17"/>
  <c r="F148" i="17"/>
  <c r="G147" i="17"/>
  <c r="F147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G249" i="17" s="1"/>
  <c r="F131" i="17"/>
  <c r="G123" i="17"/>
  <c r="F123" i="17"/>
  <c r="G122" i="17"/>
  <c r="F122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G96" i="17"/>
  <c r="F96" i="17"/>
  <c r="G95" i="17"/>
  <c r="F95" i="17"/>
  <c r="G94" i="17"/>
  <c r="F94" i="17"/>
  <c r="G93" i="17"/>
  <c r="F93" i="17"/>
  <c r="G92" i="17"/>
  <c r="F92" i="17"/>
  <c r="G91" i="17"/>
  <c r="F91" i="17"/>
  <c r="G90" i="17"/>
  <c r="F90" i="17"/>
  <c r="G89" i="17"/>
  <c r="F89" i="17"/>
  <c r="G88" i="17"/>
  <c r="F88" i="17"/>
  <c r="G87" i="17"/>
  <c r="F87" i="17"/>
  <c r="G86" i="17"/>
  <c r="F86" i="17"/>
  <c r="G85" i="17"/>
  <c r="F85" i="17"/>
  <c r="G84" i="17"/>
  <c r="F84" i="17"/>
  <c r="G83" i="17"/>
  <c r="F83" i="17"/>
  <c r="G82" i="17"/>
  <c r="F82" i="17"/>
  <c r="G81" i="17"/>
  <c r="F81" i="17"/>
  <c r="G80" i="17"/>
  <c r="F80" i="17"/>
  <c r="G79" i="17"/>
  <c r="F79" i="17"/>
  <c r="G78" i="17"/>
  <c r="F78" i="17"/>
  <c r="G77" i="17"/>
  <c r="F77" i="17"/>
  <c r="G76" i="17"/>
  <c r="F76" i="17"/>
  <c r="G75" i="17"/>
  <c r="F75" i="17"/>
  <c r="G74" i="17"/>
  <c r="F74" i="17"/>
  <c r="G73" i="17"/>
  <c r="F73" i="17"/>
  <c r="G72" i="17"/>
  <c r="F72" i="17"/>
  <c r="G71" i="17"/>
  <c r="F71" i="17"/>
  <c r="G70" i="17"/>
  <c r="F70" i="17"/>
  <c r="G69" i="17"/>
  <c r="F69" i="17"/>
  <c r="G68" i="17"/>
  <c r="F68" i="17"/>
  <c r="G67" i="17"/>
  <c r="F67" i="17"/>
  <c r="G66" i="17"/>
  <c r="F66" i="17"/>
  <c r="G65" i="17"/>
  <c r="F65" i="17"/>
  <c r="G64" i="17"/>
  <c r="F64" i="17"/>
  <c r="G63" i="17"/>
  <c r="F63" i="17"/>
  <c r="G62" i="17"/>
  <c r="F62" i="17"/>
  <c r="G61" i="17"/>
  <c r="F61" i="17"/>
  <c r="G60" i="17"/>
  <c r="F60" i="17"/>
  <c r="G59" i="17"/>
  <c r="F59" i="17"/>
  <c r="G58" i="17"/>
  <c r="F58" i="17"/>
  <c r="G57" i="17"/>
  <c r="F57" i="17"/>
  <c r="G56" i="17"/>
  <c r="F56" i="17"/>
  <c r="G55" i="17"/>
  <c r="F55" i="17"/>
  <c r="G54" i="17"/>
  <c r="F54" i="17"/>
  <c r="G53" i="17"/>
  <c r="F53" i="17"/>
  <c r="G52" i="17"/>
  <c r="F52" i="17"/>
  <c r="G51" i="17"/>
  <c r="F51" i="17"/>
  <c r="G50" i="17"/>
  <c r="F50" i="17"/>
  <c r="G49" i="17"/>
  <c r="F49" i="17"/>
  <c r="G48" i="17"/>
  <c r="F48" i="17"/>
  <c r="G47" i="17"/>
  <c r="F47" i="17"/>
  <c r="G46" i="17"/>
  <c r="F46" i="17"/>
  <c r="G45" i="17"/>
  <c r="F45" i="17"/>
  <c r="G44" i="17"/>
  <c r="F44" i="17"/>
  <c r="G43" i="17"/>
  <c r="F43" i="17"/>
  <c r="G42" i="17"/>
  <c r="F42" i="17"/>
  <c r="G41" i="17"/>
  <c r="F41" i="17"/>
  <c r="G40" i="17"/>
  <c r="F40" i="17"/>
  <c r="G39" i="17"/>
  <c r="F39" i="17"/>
  <c r="G38" i="17"/>
  <c r="F38" i="17"/>
  <c r="G37" i="17"/>
  <c r="F37" i="17"/>
  <c r="G36" i="17"/>
  <c r="F36" i="17"/>
  <c r="G35" i="17"/>
  <c r="F35" i="17"/>
  <c r="G34" i="17"/>
  <c r="F34" i="17"/>
  <c r="G33" i="17"/>
  <c r="F33" i="17"/>
  <c r="G32" i="17"/>
  <c r="F32" i="17"/>
  <c r="G31" i="17"/>
  <c r="F31" i="17"/>
  <c r="G30" i="17"/>
  <c r="F30" i="17"/>
  <c r="G29" i="17"/>
  <c r="F29" i="17"/>
  <c r="G28" i="17"/>
  <c r="F28" i="17"/>
  <c r="G27" i="17"/>
  <c r="F27" i="17"/>
  <c r="G26" i="17"/>
  <c r="F26" i="17"/>
  <c r="G25" i="17"/>
  <c r="F25" i="17"/>
  <c r="G24" i="17"/>
  <c r="F24" i="17"/>
  <c r="G23" i="17"/>
  <c r="F23" i="17"/>
  <c r="G22" i="17"/>
  <c r="F22" i="17"/>
  <c r="G21" i="17"/>
  <c r="F21" i="17"/>
  <c r="G20" i="17"/>
  <c r="F20" i="17"/>
  <c r="G19" i="17"/>
  <c r="F19" i="17"/>
  <c r="G18" i="17"/>
  <c r="F18" i="17"/>
  <c r="G17" i="17"/>
  <c r="F17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F8" i="17"/>
  <c r="G7" i="17"/>
  <c r="F7" i="17"/>
  <c r="G6" i="17"/>
  <c r="F6" i="17"/>
  <c r="G5" i="17"/>
  <c r="F5" i="17"/>
  <c r="G4" i="17"/>
  <c r="G124" i="17" s="1"/>
  <c r="F4" i="17"/>
  <c r="G67" i="16"/>
  <c r="F67" i="16"/>
  <c r="G66" i="16"/>
  <c r="F66" i="16"/>
  <c r="G65" i="16"/>
  <c r="F65" i="16"/>
  <c r="G64" i="16"/>
  <c r="F64" i="16"/>
  <c r="G63" i="16"/>
  <c r="F63" i="16"/>
  <c r="G62" i="16"/>
  <c r="F62" i="16"/>
  <c r="G61" i="16"/>
  <c r="F61" i="16"/>
  <c r="G60" i="16"/>
  <c r="F60" i="16"/>
  <c r="G59" i="16"/>
  <c r="F59" i="16"/>
  <c r="G58" i="16"/>
  <c r="F58" i="16"/>
  <c r="G57" i="16"/>
  <c r="F57" i="16"/>
  <c r="G56" i="16"/>
  <c r="F56" i="16"/>
  <c r="G55" i="16"/>
  <c r="F55" i="16"/>
  <c r="G54" i="16"/>
  <c r="F54" i="16"/>
  <c r="G53" i="16"/>
  <c r="F53" i="16"/>
  <c r="G52" i="16"/>
  <c r="F52" i="16"/>
  <c r="G51" i="16"/>
  <c r="F51" i="16"/>
  <c r="G50" i="16"/>
  <c r="F50" i="16"/>
  <c r="G49" i="16"/>
  <c r="F49" i="16"/>
  <c r="G48" i="16"/>
  <c r="F48" i="16"/>
  <c r="G47" i="16"/>
  <c r="F47" i="16"/>
  <c r="G46" i="16"/>
  <c r="F46" i="16"/>
  <c r="G45" i="16"/>
  <c r="F45" i="16"/>
  <c r="G44" i="16"/>
  <c r="F44" i="16"/>
  <c r="G43" i="16"/>
  <c r="F43" i="16"/>
  <c r="G42" i="16"/>
  <c r="F42" i="16"/>
  <c r="G41" i="16"/>
  <c r="F41" i="16"/>
  <c r="G40" i="16"/>
  <c r="F40" i="16"/>
  <c r="G39" i="16"/>
  <c r="F39" i="16"/>
  <c r="G38" i="16"/>
  <c r="F38" i="16"/>
  <c r="G37" i="16"/>
  <c r="F37" i="16"/>
  <c r="G36" i="16"/>
  <c r="F36" i="16"/>
  <c r="G35" i="16"/>
  <c r="F35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G4" i="16"/>
  <c r="F4" i="16"/>
  <c r="G3" i="16"/>
  <c r="F3" i="16"/>
  <c r="G256" i="17" l="1"/>
  <c r="D30" i="21" s="1"/>
  <c r="G68" i="16"/>
  <c r="D16" i="21" s="1"/>
  <c r="G98" i="20"/>
  <c r="G99" i="20" s="1"/>
  <c r="G52" i="19"/>
  <c r="G53" i="19" s="1"/>
  <c r="G125" i="17"/>
  <c r="G126" i="17" s="1"/>
  <c r="G250" i="17"/>
  <c r="G69" i="16" l="1"/>
  <c r="G251" i="17"/>
  <c r="G258" i="17" s="1"/>
  <c r="G257" i="17"/>
  <c r="G96" i="15"/>
  <c r="F96" i="15"/>
  <c r="G95" i="15"/>
  <c r="F95" i="15"/>
  <c r="G94" i="15"/>
  <c r="F94" i="15"/>
  <c r="G93" i="15"/>
  <c r="F93" i="15"/>
  <c r="G92" i="15"/>
  <c r="F92" i="15"/>
  <c r="G91" i="15"/>
  <c r="F91" i="15"/>
  <c r="G90" i="15"/>
  <c r="F90" i="15"/>
  <c r="G89" i="15"/>
  <c r="F89" i="15"/>
  <c r="G88" i="15"/>
  <c r="F88" i="15"/>
  <c r="G87" i="15"/>
  <c r="F87" i="15"/>
  <c r="G86" i="15"/>
  <c r="F86" i="15"/>
  <c r="G85" i="15"/>
  <c r="F85" i="15"/>
  <c r="G84" i="15"/>
  <c r="F84" i="15"/>
  <c r="G83" i="15"/>
  <c r="F83" i="15"/>
  <c r="G82" i="15"/>
  <c r="F82" i="15"/>
  <c r="G81" i="15"/>
  <c r="F81" i="15"/>
  <c r="G80" i="15"/>
  <c r="F80" i="15"/>
  <c r="G79" i="15"/>
  <c r="F79" i="15"/>
  <c r="G78" i="15"/>
  <c r="F78" i="15"/>
  <c r="G77" i="15"/>
  <c r="F77" i="15"/>
  <c r="G76" i="15"/>
  <c r="F76" i="15"/>
  <c r="G75" i="15"/>
  <c r="F75" i="15"/>
  <c r="G74" i="15"/>
  <c r="F74" i="15"/>
  <c r="G73" i="15"/>
  <c r="F73" i="15"/>
  <c r="G72" i="15"/>
  <c r="F72" i="15"/>
  <c r="G71" i="15"/>
  <c r="F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9" i="15"/>
  <c r="F59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" i="15"/>
  <c r="F7" i="15"/>
  <c r="G6" i="15"/>
  <c r="F6" i="15"/>
  <c r="G5" i="15"/>
  <c r="F5" i="15"/>
  <c r="G4" i="15"/>
  <c r="F4" i="15"/>
  <c r="G3" i="15"/>
  <c r="G97" i="15" s="1"/>
  <c r="D18" i="21" s="1"/>
  <c r="F3" i="15"/>
  <c r="G70" i="16" l="1"/>
  <c r="G98" i="15"/>
  <c r="G99" i="15" s="1"/>
  <c r="G57" i="13" l="1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G6" i="13"/>
  <c r="F6" i="13"/>
  <c r="G5" i="13"/>
  <c r="F5" i="13"/>
  <c r="G4" i="13"/>
  <c r="F4" i="13"/>
  <c r="G3" i="13"/>
  <c r="F3" i="13"/>
  <c r="G58" i="13" l="1"/>
  <c r="D29" i="21" s="1"/>
  <c r="G59" i="13"/>
  <c r="G60" i="13" s="1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G3" i="12"/>
  <c r="G50" i="12" s="1"/>
  <c r="D28" i="21" s="1"/>
  <c r="F3" i="12"/>
  <c r="G96" i="10"/>
  <c r="F96" i="10"/>
  <c r="G95" i="10"/>
  <c r="F95" i="10"/>
  <c r="G94" i="10"/>
  <c r="F94" i="10"/>
  <c r="G93" i="10"/>
  <c r="F93" i="10"/>
  <c r="G92" i="10"/>
  <c r="F92" i="10"/>
  <c r="G91" i="10"/>
  <c r="F91" i="10"/>
  <c r="G90" i="10"/>
  <c r="F90" i="10"/>
  <c r="G89" i="10"/>
  <c r="F89" i="10"/>
  <c r="G88" i="10"/>
  <c r="F88" i="10"/>
  <c r="G87" i="10"/>
  <c r="F87" i="10"/>
  <c r="G86" i="10"/>
  <c r="F86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F79" i="10"/>
  <c r="G78" i="10"/>
  <c r="F78" i="10"/>
  <c r="G77" i="10"/>
  <c r="F77" i="10"/>
  <c r="G76" i="10"/>
  <c r="F76" i="10"/>
  <c r="G75" i="10"/>
  <c r="F75" i="10"/>
  <c r="G74" i="10"/>
  <c r="F74" i="10"/>
  <c r="G73" i="10"/>
  <c r="F73" i="10"/>
  <c r="G72" i="10"/>
  <c r="F72" i="10"/>
  <c r="G71" i="10"/>
  <c r="F71" i="10"/>
  <c r="G70" i="10"/>
  <c r="F70" i="10"/>
  <c r="G69" i="10"/>
  <c r="F69" i="10"/>
  <c r="G68" i="10"/>
  <c r="F68" i="10"/>
  <c r="G67" i="10"/>
  <c r="F67" i="10"/>
  <c r="G66" i="10"/>
  <c r="F66" i="10"/>
  <c r="G65" i="10"/>
  <c r="F65" i="10"/>
  <c r="G64" i="10"/>
  <c r="F64" i="10"/>
  <c r="G63" i="10"/>
  <c r="F63" i="10"/>
  <c r="G62" i="10"/>
  <c r="F62" i="10"/>
  <c r="G61" i="10"/>
  <c r="F61" i="10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G3" i="10"/>
  <c r="G97" i="10" s="1"/>
  <c r="D23" i="21" s="1"/>
  <c r="F3" i="10"/>
  <c r="G96" i="8"/>
  <c r="F96" i="8"/>
  <c r="G95" i="8"/>
  <c r="F95" i="8"/>
  <c r="G94" i="8"/>
  <c r="F94" i="8"/>
  <c r="G93" i="8"/>
  <c r="F93" i="8"/>
  <c r="G92" i="8"/>
  <c r="F92" i="8"/>
  <c r="G91" i="8"/>
  <c r="F91" i="8"/>
  <c r="G90" i="8"/>
  <c r="F90" i="8"/>
  <c r="G89" i="8"/>
  <c r="F89" i="8"/>
  <c r="G88" i="8"/>
  <c r="F88" i="8"/>
  <c r="G87" i="8"/>
  <c r="F87" i="8"/>
  <c r="G86" i="8"/>
  <c r="F86" i="8"/>
  <c r="G85" i="8"/>
  <c r="F85" i="8"/>
  <c r="G84" i="8"/>
  <c r="F84" i="8"/>
  <c r="G83" i="8"/>
  <c r="F83" i="8"/>
  <c r="G82" i="8"/>
  <c r="F82" i="8"/>
  <c r="G81" i="8"/>
  <c r="F81" i="8"/>
  <c r="G80" i="8"/>
  <c r="F80" i="8"/>
  <c r="G79" i="8"/>
  <c r="F79" i="8"/>
  <c r="G78" i="8"/>
  <c r="F78" i="8"/>
  <c r="G77" i="8"/>
  <c r="F77" i="8"/>
  <c r="G76" i="8"/>
  <c r="F76" i="8"/>
  <c r="G75" i="8"/>
  <c r="F75" i="8"/>
  <c r="G74" i="8"/>
  <c r="F74" i="8"/>
  <c r="G73" i="8"/>
  <c r="F73" i="8"/>
  <c r="G72" i="8"/>
  <c r="F72" i="8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G97" i="8" s="1"/>
  <c r="D22" i="21" s="1"/>
  <c r="F3" i="8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G50" i="3" s="1"/>
  <c r="D26" i="21" s="1"/>
  <c r="F3" i="3"/>
  <c r="G51" i="12" l="1"/>
  <c r="G52" i="12" s="1"/>
  <c r="G98" i="10"/>
  <c r="G99" i="10" s="1"/>
  <c r="G98" i="8"/>
  <c r="G99" i="8" s="1"/>
  <c r="G51" i="3"/>
  <c r="G52" i="3" s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97" i="1" l="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3" i="9"/>
  <c r="G50" i="9" s="1"/>
  <c r="D27" i="21" s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3" i="9"/>
  <c r="G96" i="7"/>
  <c r="F96" i="7"/>
  <c r="G95" i="7"/>
  <c r="F95" i="7"/>
  <c r="G94" i="7"/>
  <c r="F94" i="7"/>
  <c r="G93" i="7"/>
  <c r="F93" i="7"/>
  <c r="G92" i="7"/>
  <c r="F92" i="7"/>
  <c r="G91" i="7"/>
  <c r="F91" i="7"/>
  <c r="G90" i="7"/>
  <c r="F90" i="7"/>
  <c r="G89" i="7"/>
  <c r="F89" i="7"/>
  <c r="G88" i="7"/>
  <c r="F88" i="7"/>
  <c r="G87" i="7"/>
  <c r="F87" i="7"/>
  <c r="G86" i="7"/>
  <c r="F86" i="7"/>
  <c r="G85" i="7"/>
  <c r="F85" i="7"/>
  <c r="G84" i="7"/>
  <c r="F84" i="7"/>
  <c r="G83" i="7"/>
  <c r="F83" i="7"/>
  <c r="G82" i="7"/>
  <c r="F82" i="7"/>
  <c r="G81" i="7"/>
  <c r="F81" i="7"/>
  <c r="G80" i="7"/>
  <c r="F80" i="7"/>
  <c r="G79" i="7"/>
  <c r="F79" i="7"/>
  <c r="G78" i="7"/>
  <c r="F78" i="7"/>
  <c r="G77" i="7"/>
  <c r="F77" i="7"/>
  <c r="G76" i="7"/>
  <c r="F76" i="7"/>
  <c r="G75" i="7"/>
  <c r="F75" i="7"/>
  <c r="G74" i="7"/>
  <c r="F74" i="7"/>
  <c r="G73" i="7"/>
  <c r="F73" i="7"/>
  <c r="G72" i="7"/>
  <c r="F72" i="7"/>
  <c r="G71" i="7"/>
  <c r="F71" i="7"/>
  <c r="G70" i="7"/>
  <c r="F70" i="7"/>
  <c r="G69" i="7"/>
  <c r="F69" i="7"/>
  <c r="G68" i="7"/>
  <c r="F68" i="7"/>
  <c r="G67" i="7"/>
  <c r="F67" i="7"/>
  <c r="G66" i="7"/>
  <c r="F66" i="7"/>
  <c r="G65" i="7"/>
  <c r="F65" i="7"/>
  <c r="G64" i="7"/>
  <c r="F64" i="7"/>
  <c r="G63" i="7"/>
  <c r="F63" i="7"/>
  <c r="G62" i="7"/>
  <c r="F62" i="7"/>
  <c r="G61" i="7"/>
  <c r="F61" i="7"/>
  <c r="G60" i="7"/>
  <c r="F60" i="7"/>
  <c r="G59" i="7"/>
  <c r="F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G97" i="7" s="1"/>
  <c r="D20" i="21" s="1"/>
  <c r="F3" i="7"/>
  <c r="G98" i="1" l="1"/>
  <c r="G99" i="1" s="1"/>
  <c r="D21" i="21"/>
  <c r="G51" i="9"/>
  <c r="G52" i="9" s="1"/>
  <c r="G98" i="7"/>
  <c r="G99" i="7" s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3" i="5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F4" i="2"/>
  <c r="F5" i="2"/>
  <c r="F6" i="2"/>
  <c r="F7" i="2"/>
  <c r="F8" i="2"/>
  <c r="F9" i="2"/>
  <c r="F10" i="2"/>
  <c r="F11" i="2"/>
  <c r="F12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G3" i="2"/>
  <c r="G97" i="2" s="1"/>
  <c r="D17" i="21" s="1"/>
  <c r="F3" i="2"/>
  <c r="G51" i="5" l="1"/>
  <c r="G98" i="2"/>
  <c r="G52" i="5" l="1"/>
  <c r="G53" i="5" s="1"/>
  <c r="D24" i="21"/>
  <c r="D31" i="21" s="1"/>
  <c r="D33" i="21" s="1"/>
  <c r="G99" i="2"/>
</calcChain>
</file>

<file path=xl/sharedStrings.xml><?xml version="1.0" encoding="utf-8"?>
<sst xmlns="http://schemas.openxmlformats.org/spreadsheetml/2006/main" count="4005" uniqueCount="1730">
  <si>
    <t>Табела 1</t>
  </si>
  <si>
    <t>Kоличина</t>
  </si>
  <si>
    <t>Редни број</t>
  </si>
  <si>
    <t>Услуга</t>
  </si>
  <si>
    <t>Јединица мере</t>
  </si>
  <si>
    <t>Јединична цена без ПДВ</t>
  </si>
  <si>
    <t>Јединична цена са ПДВ</t>
  </si>
  <si>
    <t>Укупна цена без ПДВ</t>
  </si>
  <si>
    <t>Општи сервисни радови са подешавањем радних параметара</t>
  </si>
  <si>
    <t>ком</t>
  </si>
  <si>
    <t>Замена вентила сигурности главног разводника</t>
  </si>
  <si>
    <t>Замена вођица цилиндра стабилизатора</t>
  </si>
  <si>
    <t>Замена заштитних спојница</t>
  </si>
  <si>
    <t>Замена зупчасте летве</t>
  </si>
  <si>
    <t>Замена индикатора запрљаности филтера</t>
  </si>
  <si>
    <t>Замена улошка филтера</t>
  </si>
  <si>
    <t>Замена хидрауличне пумпе</t>
  </si>
  <si>
    <t>Замена цеви телескопа</t>
  </si>
  <si>
    <t>Замена црева за бушећу гарнитуру</t>
  </si>
  <si>
    <t>Израда профила за стопе</t>
  </si>
  <si>
    <t>Контрола радног притиска</t>
  </si>
  <si>
    <t>Санација зазора у предњим стабилизаторима</t>
  </si>
  <si>
    <t>Санација напојног система бушеће гарнитуре</t>
  </si>
  <si>
    <t>Санација оштећења на клипњачи</t>
  </si>
  <si>
    <t>Санација цурења пумпе</t>
  </si>
  <si>
    <t>час</t>
  </si>
  <si>
    <t>Укупно без ПДВ-а:</t>
  </si>
  <si>
    <t>Укупан износ ПДВ-а:</t>
  </si>
  <si>
    <t>Укупно: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</si>
  <si>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</si>
  <si>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</si>
  <si>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</si>
  <si>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</si>
  <si>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</si>
  <si>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</si>
  <si>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</si>
  <si>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</si>
  <si>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</si>
  <si>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</si>
  <si>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</si>
  <si>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</si>
  <si>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</si>
  <si>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</si>
  <si>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</si>
  <si>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</si>
  <si>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</si>
  <si>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</si>
  <si>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</si>
  <si>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</si>
  <si>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</si>
  <si>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</si>
  <si>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</si>
  <si>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</si>
  <si>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</si>
  <si>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</si>
  <si>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</si>
  <si>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</si>
  <si>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</si>
  <si>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</si>
  <si>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</si>
  <si>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</si>
  <si>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</si>
  <si>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</si>
  <si>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</si>
  <si>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</si>
  <si>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</si>
  <si>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</si>
  <si>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</si>
  <si>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</si>
  <si>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</si>
  <si>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</si>
  <si>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</si>
  <si>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</si>
  <si>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</si>
  <si>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</si>
  <si>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</si>
  <si>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</si>
  <si>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</si>
  <si>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</si>
  <si>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</si>
  <si>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</si>
  <si>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</si>
  <si>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</si>
  <si>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</si>
  <si>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</si>
  <si>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</si>
  <si>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</si>
  <si>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</si>
  <si>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</si>
  <si>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</si>
  <si>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</si>
  <si>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</si>
  <si>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</si>
  <si>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</si>
  <si>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ОПИС УСЛУГА И МАТЕРИЈАЛА
ХИДРАУЛ. ДИЗАЛИЦА "HIAB-122 DUO"</t>
  </si>
  <si>
    <t>6.1</t>
  </si>
  <si>
    <t>Бушећа гарнитура у оквиру дизалице</t>
  </si>
  <si>
    <t>6.2</t>
  </si>
  <si>
    <t>Цев цилиндра друге полуге</t>
  </si>
  <si>
    <t>6.3</t>
  </si>
  <si>
    <t>Цев цилиндра прве полуге</t>
  </si>
  <si>
    <t>6.4</t>
  </si>
  <si>
    <t>Цев цилиндра стабилизатора</t>
  </si>
  <si>
    <t>6.5</t>
  </si>
  <si>
    <t>Цев цилиндра телескопа</t>
  </si>
  <si>
    <t>6.6</t>
  </si>
  <si>
    <t>Цев цилиндра зупчасте летве</t>
  </si>
  <si>
    <t>6.7</t>
  </si>
  <si>
    <t>Доња лежишна чаура окретнице</t>
  </si>
  <si>
    <t>6.8</t>
  </si>
  <si>
    <t>Држач ручице разводника</t>
  </si>
  <si>
    <t>6.9</t>
  </si>
  <si>
    <t>Горња лежишна чаура окретнице</t>
  </si>
  <si>
    <t>6.10</t>
  </si>
  <si>
    <t>Хидраулична црева високог притиска (цена/м)</t>
  </si>
  <si>
    <t>6.11</t>
  </si>
  <si>
    <t>Хиграулични филтер за повратни вод</t>
  </si>
  <si>
    <t>6.12</t>
  </si>
  <si>
    <t>Хидраулично уље HIDRAOL HD32; HD46;HD68  (цена/лит.)</t>
  </si>
  <si>
    <t>литара</t>
  </si>
  <si>
    <t>6.13</t>
  </si>
  <si>
    <t>Хидромотор</t>
  </si>
  <si>
    <t>6.14</t>
  </si>
  <si>
    <t>Замена индикатора</t>
  </si>
  <si>
    <t>6.15</t>
  </si>
  <si>
    <t>Изградња и уградња адаптера за бушећу гарнитуру</t>
  </si>
  <si>
    <t>6.16</t>
  </si>
  <si>
    <t>Изградња подметача за стабилизаторе</t>
  </si>
  <si>
    <t>6.17</t>
  </si>
  <si>
    <t>6.18</t>
  </si>
  <si>
    <t>Клип цилиндра стабилизатора</t>
  </si>
  <si>
    <t>6.19</t>
  </si>
  <si>
    <t>Клип разводника</t>
  </si>
  <si>
    <t>6.20</t>
  </si>
  <si>
    <t>Клип зупчасте летве</t>
  </si>
  <si>
    <t>6.21</t>
  </si>
  <si>
    <t>Клипњача цилиндра друге полуге</t>
  </si>
  <si>
    <t>6.22</t>
  </si>
  <si>
    <t>Клипњача цилиндра прве полуге</t>
  </si>
  <si>
    <t>6.23</t>
  </si>
  <si>
    <t>Клипњача цилиндра стабилизатора</t>
  </si>
  <si>
    <t>6.24</t>
  </si>
  <si>
    <t>Клипњача цилиндра телескопа</t>
  </si>
  <si>
    <t>6.25</t>
  </si>
  <si>
    <t>Комплет клизача телескопа</t>
  </si>
  <si>
    <t>6.26</t>
  </si>
  <si>
    <t>6.27</t>
  </si>
  <si>
    <t>Кука</t>
  </si>
  <si>
    <t>6.28</t>
  </si>
  <si>
    <t>Уградња манометра</t>
  </si>
  <si>
    <t>6.29</t>
  </si>
  <si>
    <t>Уградња поклопца филтера са наливником</t>
  </si>
  <si>
    <t>6.30</t>
  </si>
  <si>
    <t>Литијумска товатна маст (цена/кг)</t>
  </si>
  <si>
    <t>кг</t>
  </si>
  <si>
    <t>6.31</t>
  </si>
  <si>
    <t>Нож за бургију</t>
  </si>
  <si>
    <t>6.32</t>
  </si>
  <si>
    <t>Обртни прикључак</t>
  </si>
  <si>
    <t>6.33</t>
  </si>
  <si>
    <t>Оправка блокирајућег вентила цилиндра телескопа</t>
  </si>
  <si>
    <t>6.34</t>
  </si>
  <si>
    <t>Оправка блокирајућег вентила цилиндра друге полуге</t>
  </si>
  <si>
    <t>6.35</t>
  </si>
  <si>
    <t>Оправка блокирајућег вентила цилиндра прве полуге</t>
  </si>
  <si>
    <t>6.36</t>
  </si>
  <si>
    <t>Оправка блокирајућег вентила цилиндра стабилизатора</t>
  </si>
  <si>
    <t>6.37</t>
  </si>
  <si>
    <t>Оправка хидрауличне пумпе</t>
  </si>
  <si>
    <t>6.38</t>
  </si>
  <si>
    <t>Оправка ПТО (помоћни погон)</t>
  </si>
  <si>
    <t>6.39</t>
  </si>
  <si>
    <t>Оправка вентила сигурности главног разводника</t>
  </si>
  <si>
    <t>6.40</t>
  </si>
  <si>
    <t>Опруга разводног клипа</t>
  </si>
  <si>
    <t>6.41</t>
  </si>
  <si>
    <t>Осовина на споју прве и друге полуге</t>
  </si>
  <si>
    <t>6.42</t>
  </si>
  <si>
    <t>Осовина на споју стуба и прве полуге</t>
  </si>
  <si>
    <t>6.43</t>
  </si>
  <si>
    <t>Показивач нивоа уља</t>
  </si>
  <si>
    <t>6.44</t>
  </si>
  <si>
    <t xml:space="preserve">Радно коло пумпе </t>
  </si>
  <si>
    <t>6.45</t>
  </si>
  <si>
    <t>Резервоар хидрауличног уља</t>
  </si>
  <si>
    <t>6.46</t>
  </si>
  <si>
    <t>Самокочива навртка</t>
  </si>
  <si>
    <t>6.47</t>
  </si>
  <si>
    <t>6.48</t>
  </si>
  <si>
    <t>Санација цурења блокирајућег вентила</t>
  </si>
  <si>
    <t>Склоп повратног филтера</t>
  </si>
  <si>
    <t>Стопа стабилизатора</t>
  </si>
  <si>
    <t>Уложак вентила</t>
  </si>
  <si>
    <t>Уградња пумпе</t>
  </si>
  <si>
    <t>Замена блокирајућег вентила цилиндра друге полуге</t>
  </si>
  <si>
    <t>Замена блокирајућег вентила цилиндра прве полуге</t>
  </si>
  <si>
    <t>Замена блокирајућег вентила цилиндра стабилизатора</t>
  </si>
  <si>
    <t>Замена блокирајућег вентила цилиндра телескопа</t>
  </si>
  <si>
    <t>Замена клипњаче цилиндра</t>
  </si>
  <si>
    <t>Замена микропрекидача</t>
  </si>
  <si>
    <t>Замена оштећених цеви на разводнику</t>
  </si>
  <si>
    <t>Замена оштећене осовине</t>
  </si>
  <si>
    <t>Замена ПТО (помоћни погон)</t>
  </si>
  <si>
    <t>Замена сајле</t>
  </si>
  <si>
    <t>Заптивни комплет цилиндра друге полуге</t>
  </si>
  <si>
    <t>Заптивни комплет цилиндра прве полуге</t>
  </si>
  <si>
    <t>Заптивни комплет цилиндра стабилизатора</t>
  </si>
  <si>
    <t>Заптивни комплет цилиндра телескопа</t>
  </si>
  <si>
    <t>Заптивни комплет хидромотора бушеће гарнитуре</t>
  </si>
  <si>
    <t>Заптивни комплет разводника</t>
  </si>
  <si>
    <t>Замена батерије даљинске команде</t>
  </si>
  <si>
    <t>Замена сензора притиска</t>
  </si>
  <si>
    <t>Замена давача угла</t>
  </si>
  <si>
    <t>Замена електронске кутије</t>
  </si>
  <si>
    <t>Замена електромагнета</t>
  </si>
  <si>
    <t>Даљинска команда</t>
  </si>
  <si>
    <t>Механички продужетак  I</t>
  </si>
  <si>
    <t>Механички продужетак  II</t>
  </si>
  <si>
    <t xml:space="preserve">Норма час за радове који нису описани </t>
  </si>
  <si>
    <t>Атест хидрауличне дизалице</t>
  </si>
  <si>
    <t>Обука руковаоца хидрауличном дизалицом</t>
  </si>
  <si>
    <r>
      <t xml:space="preserve">ПРЕВОЗ ШЛЕП СЛУЖБЕ ПО КИЛОМЕТРУ. </t>
    </r>
    <r>
      <rPr>
        <sz val="10"/>
        <color indexed="8"/>
        <rFont val="Arial"/>
        <family val="2"/>
      </rPr>
      <t xml:space="preserve">Рачуна се стодвадесет км- подручје огранка Т.Ц.. </t>
    </r>
  </si>
  <si>
    <t>км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</si>
  <si>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</si>
  <si>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</si>
  <si>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</si>
  <si>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</si>
  <si>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</si>
  <si>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</si>
  <si>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</si>
  <si>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</si>
  <si>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</si>
  <si>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</si>
  <si>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</si>
  <si>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</si>
  <si>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</si>
  <si>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</si>
  <si>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</si>
  <si>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</si>
  <si>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</si>
  <si>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</si>
  <si>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</si>
  <si>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</si>
  <si>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</si>
  <si>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</si>
  <si>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</si>
  <si>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</si>
  <si>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</si>
  <si>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</si>
  <si>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</si>
  <si>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</si>
  <si>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</si>
  <si>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</si>
  <si>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</si>
  <si>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</si>
  <si>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</si>
  <si>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</si>
  <si>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</si>
  <si>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</si>
  <si>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</si>
  <si>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</si>
  <si>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</si>
  <si>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</si>
  <si>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</si>
  <si>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</si>
  <si>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</si>
  <si>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</si>
  <si>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</si>
  <si>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</si>
  <si>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</si>
  <si>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</si>
  <si>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</si>
  <si>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</si>
  <si>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</si>
  <si>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</si>
  <si>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</si>
  <si>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</si>
  <si>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</si>
  <si>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</si>
  <si>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</si>
  <si>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</si>
  <si>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</si>
  <si>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</si>
  <si>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</si>
  <si>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</si>
  <si>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</si>
  <si>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</si>
  <si>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</si>
  <si>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ОПИС УСЛУГА И МАТЕРИЈАЛА
ХИДРАУЛ. ПЛАТФОРМА "12-HTP 12"</t>
  </si>
  <si>
    <t>Замена филтерског улошка</t>
  </si>
  <si>
    <t>Замена хидрауличног уља (хидрол 46)</t>
  </si>
  <si>
    <t>Оправка и подешавање разводника стабилизатора</t>
  </si>
  <si>
    <t>Отклањање цурења уља са управљачког разводника</t>
  </si>
  <si>
    <t>Замена цилиндра прве полуге</t>
  </si>
  <si>
    <t>Замена клипа цилиндра прве полуге</t>
  </si>
  <si>
    <t>Санација цурења са заменом заптивног комплета цилиндра прве полуге</t>
  </si>
  <si>
    <t>Санација цурења са заменом заптивног комплета цилиндра друге полуге</t>
  </si>
  <si>
    <t>Санација цурења са заменом заптивног комплета  цилиндра треће полуге</t>
  </si>
  <si>
    <t>Отклањање цурења вентила стабилизатора</t>
  </si>
  <si>
    <t>Испорука и уградња и оправка електромагнетних разводника</t>
  </si>
  <si>
    <t>Освежење окретног споја</t>
  </si>
  <si>
    <t>Заптивање хидромотора окретнице</t>
  </si>
  <si>
    <t>Испорука и уградња и преглед хидрауличне пумпе са отклањањем цурења пумпе</t>
  </si>
  <si>
    <t>Замена манжетни и чишћење електричних контаката обртног цилиндра</t>
  </si>
  <si>
    <t>Оправка и подешавање зазора редуктора окретнице</t>
  </si>
  <si>
    <t>Замена ручне сигурносне пумпе</t>
  </si>
  <si>
    <t>Исправка и уградња и исправљање паралелограма полуге (ком)</t>
  </si>
  <si>
    <t>Демонтажа и монтажа лежаја окретнице</t>
  </si>
  <si>
    <t>Замена прекидача крајњег положаја (ком)</t>
  </si>
  <si>
    <t>Испорука и уградња и оправка блокадног вентила и отклањање цурења</t>
  </si>
  <si>
    <t>Замена блокадног вентила цилиндра</t>
  </si>
  <si>
    <t>Елиминисање зазора склопа осовина-чаура II полуге</t>
  </si>
  <si>
    <t>Елиминисање зазора склопа осовина-чаура цилиндра  I полуге</t>
  </si>
  <si>
    <t>Освежење (санација цурења) стабилизатора -4 комада</t>
  </si>
  <si>
    <t>Освежење (санација цурења) вентила I полуге</t>
  </si>
  <si>
    <t>Штеловање пригушних вентила на цилиндру</t>
  </si>
  <si>
    <t>Израда подсклопа ојачања за кутију стабилизатора</t>
  </si>
  <si>
    <t>Уградња габаритних светала</t>
  </si>
  <si>
    <t>Исправљање стопе стабилизатора (4 комада)</t>
  </si>
  <si>
    <t>Оправка и подешавањезазораредуктора окретнице</t>
  </si>
  <si>
    <t>Смањење зазора на лежају окретнице</t>
  </si>
  <si>
    <t>Смањење зазора у паралелограму</t>
  </si>
  <si>
    <t>Ремонт редуктора окретнице</t>
  </si>
  <si>
    <t>Замена микропреклопника</t>
  </si>
  <si>
    <t>Хидраулична пумпа (уградња)-нова</t>
  </si>
  <si>
    <t>Замена хидрауличних разводника</t>
  </si>
  <si>
    <t>Замена црева (цена по текућем метру)</t>
  </si>
  <si>
    <t>Замена PVC корпе</t>
  </si>
  <si>
    <t>Постављање reflex траке</t>
  </si>
  <si>
    <t>Подмазивање платформе</t>
  </si>
  <si>
    <t>Сат рада ненормираних радова</t>
  </si>
  <si>
    <t>Атест платформе</t>
  </si>
  <si>
    <t>Обука руковаоца платформом</t>
  </si>
  <si>
    <r>
      <t xml:space="preserve">ПРЕВОЗ ШЛЕП СЛУЖБЕ ПО КИЛОМЕТРУ. </t>
    </r>
    <r>
      <rPr>
        <sz val="10"/>
        <color indexed="8"/>
        <rFont val="Arial"/>
        <family val="2"/>
      </rPr>
      <t xml:space="preserve">Рачуна се стодвадесет км- подручје округа Т.Ц.. </t>
    </r>
  </si>
  <si>
    <t>ОПИС УСЛУГА И МАТЕРИЈАЛА
ХИДРАУЛ. ПЛАТФОРМА "RUTHMAN KL 120"</t>
  </si>
  <si>
    <t>Општи радови</t>
  </si>
  <si>
    <t>Провера механичких функција веза,дотезање вијачних веза</t>
  </si>
  <si>
    <t>Провера електричних параметара и елемената(прекидачи,ел.разводници,проводници)</t>
  </si>
  <si>
    <t>Санација електросистема</t>
  </si>
  <si>
    <t>Замена џоистика у корпи</t>
  </si>
  <si>
    <t>Санација електроинсталације прве полуге</t>
  </si>
  <si>
    <t>Електронска плоча за даљинско паљење</t>
  </si>
  <si>
    <t>Уградња конектора</t>
  </si>
  <si>
    <t>Замена потенциометара</t>
  </si>
  <si>
    <t>Електро.плоча за управљање хидрауличном платформом</t>
  </si>
  <si>
    <t>Сијалице</t>
  </si>
  <si>
    <t>Замена тастер прекидача</t>
  </si>
  <si>
    <t>Замена микропрекидача(предњи и задњи стабилизатор)-4 ком</t>
  </si>
  <si>
    <t>Провера хидрауличних функција платформе и подешавање радних притисака</t>
  </si>
  <si>
    <t>Отклањање цурења хидромотора</t>
  </si>
  <si>
    <t>Заптивање клипне хидрауличне пумпе</t>
  </si>
  <si>
    <t>Освежење цилиндра стабилизатора</t>
  </si>
  <si>
    <t>Заптивни комплет стабилизатора</t>
  </si>
  <si>
    <t>Заптивни комплет стабилизатора прве полуге</t>
  </si>
  <si>
    <t>Заптивни комплет стабилизатора друге полуге</t>
  </si>
  <si>
    <t>Испорука и уградња обртног зупчаника</t>
  </si>
  <si>
    <t>Замена сајле за укључење пумпе</t>
  </si>
  <si>
    <t>Замена ПТО (помоћног погона тип мењача 8868231 Ивеко</t>
  </si>
  <si>
    <t>Подешавање зазора редуктора</t>
  </si>
  <si>
    <t>Санација цурења на разводницима</t>
  </si>
  <si>
    <t>Заптивни комплет цилиндра нивелације</t>
  </si>
  <si>
    <t>Освежење цилиндра крана</t>
  </si>
  <si>
    <t>Замена цилиндарских блок вентила друге полуге</t>
  </si>
  <si>
    <t>Испорука и уградња болцне првог крана</t>
  </si>
  <si>
    <t>Замена граничног електричног прекидача положаја</t>
  </si>
  <si>
    <t>Замена лоптасте славине</t>
  </si>
  <si>
    <t>Санација алуминијумског подеста</t>
  </si>
  <si>
    <t>Замена прахобрана</t>
  </si>
  <si>
    <t>Замена уложака филтера</t>
  </si>
  <si>
    <t>Санација оштећења корпе и фиксирање исте</t>
  </si>
  <si>
    <t>Постављање заштите за кабал за задње микропрекидаче</t>
  </si>
  <si>
    <t>Уградња браве за фиксирање мердевине корпе</t>
  </si>
  <si>
    <t>Израда стопе стабилизатора</t>
  </si>
  <si>
    <t>Израда поклопца</t>
  </si>
  <si>
    <t>Замена црева</t>
  </si>
  <si>
    <r>
      <t xml:space="preserve">ПРЕВОЗ ШЛЕП СЛУЖБЕ ПО КИЛОМЕТРУ. </t>
    </r>
    <r>
      <rPr>
        <sz val="10"/>
        <color indexed="8"/>
        <rFont val="Arial"/>
        <family val="2"/>
      </rPr>
      <t xml:space="preserve">Рачуна се стодвадесет км- подручје ЕД Зрењанин. </t>
    </r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</si>
  <si>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</si>
  <si>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</si>
  <si>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</si>
  <si>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</si>
  <si>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</si>
  <si>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</si>
  <si>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</si>
  <si>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</si>
  <si>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</si>
  <si>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</si>
  <si>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</si>
  <si>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</si>
  <si>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</si>
  <si>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</si>
  <si>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</si>
  <si>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</si>
  <si>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</si>
  <si>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</si>
  <si>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</si>
  <si>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</si>
  <si>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</si>
  <si>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</si>
  <si>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</si>
  <si>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</si>
  <si>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</si>
  <si>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</si>
  <si>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</si>
  <si>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</si>
  <si>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</si>
  <si>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</si>
  <si>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</si>
  <si>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</si>
  <si>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</si>
  <si>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</si>
  <si>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</si>
  <si>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</si>
  <si>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</si>
  <si>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</si>
  <si>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</si>
  <si>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</si>
  <si>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</si>
  <si>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</si>
  <si>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</si>
  <si>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</si>
  <si>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</si>
  <si>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</si>
  <si>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</si>
  <si>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</si>
  <si>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</si>
  <si>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</si>
  <si>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</si>
  <si>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</si>
  <si>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</si>
  <si>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</si>
  <si>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</si>
  <si>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</si>
  <si>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</si>
  <si>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</si>
  <si>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</si>
  <si>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</si>
  <si>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</si>
  <si>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</si>
  <si>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</si>
  <si>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</si>
  <si>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</si>
  <si>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</si>
  <si>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</si>
  <si>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</si>
  <si>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</si>
  <si>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</si>
  <si>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</si>
  <si>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</si>
  <si>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</si>
  <si>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</si>
  <si>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</si>
  <si>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</si>
  <si>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</si>
  <si>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</si>
  <si>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</si>
  <si>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</si>
  <si>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</si>
  <si>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</si>
  <si>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</si>
  <si>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</si>
  <si>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</si>
  <si>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</si>
  <si>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</si>
  <si>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</si>
  <si>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</si>
  <si>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</si>
  <si>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</si>
  <si>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</si>
  <si>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</si>
  <si>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</si>
  <si>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</si>
  <si>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</si>
  <si>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</si>
  <si>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</si>
  <si>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</si>
  <si>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</si>
  <si>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</si>
  <si>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</si>
  <si>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</si>
  <si>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</si>
  <si>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</si>
  <si>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</si>
  <si>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</si>
  <si>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</si>
  <si>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</si>
  <si>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</si>
  <si>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</si>
  <si>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</si>
  <si>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</si>
  <si>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</si>
  <si>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</si>
  <si>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</si>
  <si>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</si>
  <si>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</si>
  <si>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</si>
  <si>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</si>
  <si>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</si>
  <si>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</si>
  <si>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</si>
  <si>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</si>
  <si>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</si>
  <si>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</si>
  <si>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</si>
  <si>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</si>
  <si>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</si>
  <si>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</si>
  <si>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</si>
  <si>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</si>
  <si>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</si>
  <si>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</si>
  <si>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</si>
  <si>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</si>
  <si>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</si>
  <si>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</si>
  <si>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</si>
  <si>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</si>
  <si>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</si>
  <si>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</si>
  <si>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ОПИС УСЛУГА И МАТЕРИЈАЛА
ХИДРАУЛИЧНА ДИЗАЛИЦА "HIAB-175"</t>
  </si>
  <si>
    <t>ОПИС УСЛУГА И МАТЕРИЈАЛА
ХИДРАУЛ. ДИЗАЛИЦА "HIAB-650 A"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</si>
  <si>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</si>
  <si>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</si>
  <si>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</si>
  <si>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</si>
  <si>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</si>
  <si>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</si>
  <si>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</si>
  <si>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</si>
  <si>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</si>
  <si>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</si>
  <si>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</si>
  <si>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</si>
  <si>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</si>
  <si>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</si>
  <si>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</si>
  <si>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</si>
  <si>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</si>
  <si>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</si>
  <si>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</si>
  <si>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</si>
  <si>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</si>
  <si>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</si>
  <si>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</si>
  <si>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</si>
  <si>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</si>
  <si>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</si>
  <si>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</si>
  <si>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</si>
  <si>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</si>
  <si>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</si>
  <si>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</si>
  <si>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</si>
  <si>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</si>
  <si>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</si>
  <si>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</si>
  <si>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</si>
  <si>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</si>
  <si>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</si>
  <si>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</si>
  <si>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</si>
  <si>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</si>
  <si>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</si>
  <si>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</si>
  <si>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</si>
  <si>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</si>
  <si>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</si>
  <si>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</si>
  <si>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</si>
  <si>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</si>
  <si>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</si>
  <si>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</si>
  <si>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</si>
  <si>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</si>
  <si>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</si>
  <si>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</si>
  <si>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</si>
  <si>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</si>
  <si>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</si>
  <si>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</si>
  <si>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</si>
  <si>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</si>
  <si>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</si>
  <si>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</si>
  <si>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</si>
  <si>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</si>
  <si>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</si>
  <si>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</si>
  <si>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</si>
  <si>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</si>
  <si>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</si>
  <si>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</si>
  <si>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</si>
  <si>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</si>
  <si>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</si>
  <si>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</si>
  <si>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</si>
  <si>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</si>
  <si>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</si>
  <si>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</si>
  <si>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</si>
  <si>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</si>
  <si>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</si>
  <si>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</si>
  <si>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</si>
  <si>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</si>
  <si>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</si>
  <si>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</si>
  <si>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</si>
  <si>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</si>
  <si>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</si>
  <si>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</si>
  <si>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</si>
  <si>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</si>
  <si>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ОПИС УСЛУГА И МАТЕРИЈАЛА
ХИДРАУЛИЧНА ДИЗАЛИЦА "HIAB-190"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</si>
  <si>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</si>
  <si>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</si>
  <si>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</si>
  <si>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</si>
  <si>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</si>
  <si>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</si>
  <si>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</si>
  <si>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</si>
  <si>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</si>
  <si>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</si>
  <si>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</si>
  <si>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</si>
  <si>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</si>
  <si>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</si>
  <si>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</si>
  <si>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</si>
  <si>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</si>
  <si>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</si>
  <si>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</si>
  <si>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</si>
  <si>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</si>
  <si>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</si>
  <si>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</si>
  <si>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</si>
  <si>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</si>
  <si>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</si>
  <si>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</si>
  <si>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</si>
  <si>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</si>
  <si>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</si>
  <si>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</si>
  <si>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</si>
  <si>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</si>
  <si>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</si>
  <si>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</si>
  <si>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</si>
  <si>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</si>
  <si>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</si>
  <si>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</si>
  <si>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</si>
  <si>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</si>
  <si>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</si>
  <si>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</si>
  <si>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</si>
  <si>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</si>
  <si>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</si>
  <si>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</si>
  <si>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</si>
  <si>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</si>
  <si>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</si>
  <si>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</si>
  <si>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</si>
  <si>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</si>
  <si>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</si>
  <si>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</si>
  <si>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</si>
  <si>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</si>
  <si>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</si>
  <si>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</si>
  <si>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</si>
  <si>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</si>
  <si>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</si>
  <si>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</si>
  <si>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</si>
  <si>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</si>
  <si>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</si>
  <si>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</si>
  <si>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</si>
  <si>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</si>
  <si>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10.70</t>
  </si>
  <si>
    <t>10.71</t>
  </si>
  <si>
    <t>10.72</t>
  </si>
  <si>
    <t>10.73</t>
  </si>
  <si>
    <t>10.74</t>
  </si>
  <si>
    <t>10.75</t>
  </si>
  <si>
    <t>10.76</t>
  </si>
  <si>
    <t>10.77</t>
  </si>
  <si>
    <t>10.78</t>
  </si>
  <si>
    <t>10.79</t>
  </si>
  <si>
    <t>10.80</t>
  </si>
  <si>
    <t>10.81</t>
  </si>
  <si>
    <t>10.82</t>
  </si>
  <si>
    <t>10.83</t>
  </si>
  <si>
    <t>10.84</t>
  </si>
  <si>
    <t>10.85</t>
  </si>
  <si>
    <t>10.86</t>
  </si>
  <si>
    <t>10.87</t>
  </si>
  <si>
    <t>10.88</t>
  </si>
  <si>
    <t>10.89</t>
  </si>
  <si>
    <t>10.90</t>
  </si>
  <si>
    <t>10.91</t>
  </si>
  <si>
    <t>10.92</t>
  </si>
  <si>
    <t>10.93</t>
  </si>
  <si>
    <t>10.94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</si>
  <si>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</si>
  <si>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</si>
  <si>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</si>
  <si>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</si>
  <si>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</si>
  <si>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</si>
  <si>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</si>
  <si>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</si>
  <si>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</si>
  <si>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</si>
  <si>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</si>
  <si>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</si>
  <si>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</si>
  <si>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</si>
  <si>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</si>
  <si>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</si>
  <si>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</si>
  <si>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</si>
  <si>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</si>
  <si>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</si>
  <si>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</si>
  <si>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</si>
  <si>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</si>
  <si>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</si>
  <si>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</si>
  <si>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</si>
  <si>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</si>
  <si>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</si>
  <si>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</si>
  <si>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ОПИС УСЛУГА И МАТЕРИЈАЛА
ХИДРАУЛ. ПЛАТФОРМА "12-HTP 12"HK PROLETER</t>
  </si>
  <si>
    <t>ОПИС УСЛУГА И МАТЕРИЈАЛА
ХИДРАУЛ. ДИЗАЛИЦА "HAK - 7"</t>
  </si>
  <si>
    <t>ОПИС УСЛУГА И МАТЕРИЈАЛА
ХИДРАУЛ. ДИЗАЛИЦА "HAK - 9"</t>
  </si>
  <si>
    <t>ОПИС УСЛУГА И МАТЕРИЈАЛА
ХИДРАУЛ. ПЛАТФОРМА "12-HTP 12" SEQUANI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</si>
  <si>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</si>
  <si>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</si>
  <si>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</si>
  <si>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</si>
  <si>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</si>
  <si>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</si>
  <si>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</si>
  <si>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</si>
  <si>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</si>
  <si>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</si>
  <si>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</si>
  <si>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</si>
  <si>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</si>
  <si>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</si>
  <si>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</si>
  <si>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</si>
  <si>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</si>
  <si>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</si>
  <si>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</si>
  <si>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</si>
  <si>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</si>
  <si>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</si>
  <si>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</si>
  <si>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</si>
  <si>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</si>
  <si>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</si>
  <si>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</si>
  <si>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</si>
  <si>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</si>
  <si>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</si>
  <si>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</si>
  <si>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</si>
  <si>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</si>
  <si>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</si>
  <si>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</si>
  <si>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</si>
  <si>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</si>
  <si>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</si>
  <si>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</si>
  <si>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</si>
  <si>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</si>
  <si>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</si>
  <si>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</si>
  <si>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</si>
  <si>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</si>
  <si>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</si>
  <si>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</si>
  <si>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Општи сервисни радови са подешавањем параметра</t>
  </si>
  <si>
    <t>Дефектажа квара</t>
  </si>
  <si>
    <t>Поправка пумпе-ремонт</t>
  </si>
  <si>
    <t>Замена укључивача пумпе</t>
  </si>
  <si>
    <t>Замена помоћног извода</t>
  </si>
  <si>
    <t>Ремонт управљачког разводника стабилизатора</t>
  </si>
  <si>
    <t>Замена цилиндра стабилизатора</t>
  </si>
  <si>
    <t>Замена заптивног комплета цилиндра стабилизатора</t>
  </si>
  <si>
    <t>Замена клипњаче цилиндра стабилизатора</t>
  </si>
  <si>
    <t>Замена блок вентила цилиндра стабилизатора-репарације</t>
  </si>
  <si>
    <t>Замена папучице стабилизатора</t>
  </si>
  <si>
    <t>Биксовање стабилизатора цилиндра-папучице</t>
  </si>
  <si>
    <t>Ремонт редуктора за окретање хелиодног зупчаника</t>
  </si>
  <si>
    <t>Лежајеви и зазор на окретници-подешавање</t>
  </si>
  <si>
    <t>Ремонт хидромотора окретнице</t>
  </si>
  <si>
    <t>Замена манжетни и ел.контакта обртног цилиндра</t>
  </si>
  <si>
    <t xml:space="preserve">Поправка ел.контакта обртног цилиндра </t>
  </si>
  <si>
    <t xml:space="preserve">Поправка ел.магнетинх разводника </t>
  </si>
  <si>
    <t>Ремонт ручне сигурносне пумпе</t>
  </si>
  <si>
    <t>Замена микро прекидача крајњег положаја</t>
  </si>
  <si>
    <t>Поправка ел инсталације</t>
  </si>
  <si>
    <t xml:space="preserve">Замена цилиндра 1 полуге </t>
  </si>
  <si>
    <t xml:space="preserve">Замена цилиндра 2 полуге </t>
  </si>
  <si>
    <t>Замена цилиндра 3 полуге</t>
  </si>
  <si>
    <t>Замена заптивног комплета цилиндра 1 полуге</t>
  </si>
  <si>
    <t>Замена заптивног комплета цилиндра 2 полуге</t>
  </si>
  <si>
    <t>Замена заптивног комплета цилиндра 3 полуге</t>
  </si>
  <si>
    <t>Полирање клизних површина цилиндра до 1000мм</t>
  </si>
  <si>
    <t>Полирање клипњаче до 1000мм</t>
  </si>
  <si>
    <t>Биксовање ослонице цилиндара полуга</t>
  </si>
  <si>
    <t>Замена полуге паралелограма 1 полуге са биксовањем</t>
  </si>
  <si>
    <t>Замена полуге паралелограма 2 полуге са биксовањем</t>
  </si>
  <si>
    <t>Замена полуге паралелограма 3 полуге за боксовањем</t>
  </si>
  <si>
    <t>Поправка зазора склопа основнице-чаура 1 полуге</t>
  </si>
  <si>
    <t>Поправка зазора склопа основнице-чаура 2 полуге</t>
  </si>
  <si>
    <t>Поправка зазора склопа основнице-чаура 3 полуге</t>
  </si>
  <si>
    <t>Замена папучице у корпи</t>
  </si>
  <si>
    <t>Замена филтера за уље</t>
  </si>
  <si>
    <t>Замена хидрауличног уља</t>
  </si>
  <si>
    <t>лит</t>
  </si>
  <si>
    <t>Провера везе дизалице и возила</t>
  </si>
  <si>
    <t>Замена црева по 1м</t>
  </si>
  <si>
    <t>м</t>
  </si>
  <si>
    <t>Замена челичних цеви</t>
  </si>
  <si>
    <t xml:space="preserve">Подмазивање дизалице са мазалицом </t>
  </si>
  <si>
    <t>Пробни рад</t>
  </si>
  <si>
    <t>Замена управљачког механизма у корпи-џојстици</t>
  </si>
  <si>
    <t>Поправка главног управ.елект. развода кутије</t>
  </si>
  <si>
    <t>Поправка полиестерске корпе</t>
  </si>
  <si>
    <t>Поправка система паљења из корпе</t>
  </si>
  <si>
    <t>Припрема за атест и атестирање</t>
  </si>
  <si>
    <t>Замена џојстика</t>
  </si>
  <si>
    <t>Замена релејног склопа напајања платформе XK 1-5</t>
  </si>
  <si>
    <t>Замена основне штампане плоче електроуправљања XK-2013</t>
  </si>
  <si>
    <t>Поправка електрохидрауличког система за стабилизацију платформе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</si>
  <si>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</si>
  <si>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</si>
  <si>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</si>
  <si>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</si>
  <si>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</si>
  <si>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</si>
  <si>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</si>
  <si>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</si>
  <si>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</si>
  <si>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</si>
  <si>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</si>
  <si>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</si>
  <si>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</si>
  <si>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</si>
  <si>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</si>
  <si>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</si>
  <si>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</si>
  <si>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</si>
  <si>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</si>
  <si>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</si>
  <si>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</si>
  <si>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</si>
  <si>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</si>
  <si>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</si>
  <si>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</si>
  <si>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</si>
  <si>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</si>
  <si>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</si>
  <si>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</si>
  <si>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</si>
  <si>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</si>
  <si>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</si>
  <si>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</si>
  <si>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</si>
  <si>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</si>
  <si>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</si>
  <si>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</si>
  <si>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</si>
  <si>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13.39</t>
  </si>
  <si>
    <t>13.40</t>
  </si>
  <si>
    <t>13.41</t>
  </si>
  <si>
    <t>13.42</t>
  </si>
  <si>
    <t>13.43</t>
  </si>
  <si>
    <t>13.44</t>
  </si>
  <si>
    <t>13.45</t>
  </si>
  <si>
    <t>13.46</t>
  </si>
  <si>
    <t>13.47</t>
  </si>
  <si>
    <t>13.48</t>
  </si>
  <si>
    <r>
      <t xml:space="preserve">ПРЕВОЗ ШЛЕП СЛУЖБЕ ПО КИЛОМЕТРУ. </t>
    </r>
    <r>
      <rPr>
        <sz val="10"/>
        <color indexed="8"/>
        <rFont val="Arial"/>
        <family val="2"/>
      </rPr>
      <t>Рачуна се стодвадесет км- подручје.</t>
    </r>
  </si>
  <si>
    <t>Замена адаптера за бушећу гарнитуру</t>
  </si>
  <si>
    <t>Замена горње лежишне чауре окретнице</t>
  </si>
  <si>
    <t>Замена доње лежишне чауре окретнице</t>
  </si>
  <si>
    <t>Замена држача ручице разводника</t>
  </si>
  <si>
    <t>Замена заптивног комплета разводника</t>
  </si>
  <si>
    <t>Замена заптивног комплета хидромотора бушеће гарнитуре</t>
  </si>
  <si>
    <t>Замена заптивног комплета цилиндра друге полуге</t>
  </si>
  <si>
    <t>Замена заптивног комплета цилиндра прве полуге</t>
  </si>
  <si>
    <t>Замена заптивног комплета цилиндра телескопа</t>
  </si>
  <si>
    <t>Замена клипа зупчасте летве</t>
  </si>
  <si>
    <t>Замена клипа разводника</t>
  </si>
  <si>
    <t>Замена клипа цилиндра стабилизатора</t>
  </si>
  <si>
    <t>Замена клипњаче цилиндра друге полуге</t>
  </si>
  <si>
    <t>Замена клипњаче цилиндра прве полуге</t>
  </si>
  <si>
    <t>Замена клипњаче цилиндра телескопа</t>
  </si>
  <si>
    <t>Замена комплета клизача телескопа</t>
  </si>
  <si>
    <t>Замена куке за терет</t>
  </si>
  <si>
    <t>Замена ножа за бургију</t>
  </si>
  <si>
    <t>Замена обртног прикључка</t>
  </si>
  <si>
    <t>Замена опруге разводног клипа</t>
  </si>
  <si>
    <t>Замена осовине на споју прве и друге полуге</t>
  </si>
  <si>
    <t>Замена осовине на споју стуба и прве полуге</t>
  </si>
  <si>
    <t>Замена показивача нивоа уља</t>
  </si>
  <si>
    <t>Замена ПТО ( помоћног погона )</t>
  </si>
  <si>
    <t>Замена радног кола пумпе</t>
  </si>
  <si>
    <t>Замена сајле ( цена по 1 метру )</t>
  </si>
  <si>
    <t>Замена стопе стабилизатора</t>
  </si>
  <si>
    <t>Замена улошка вентила</t>
  </si>
  <si>
    <t>Замена хидрауличног уља ( цена по 1 литру )</t>
  </si>
  <si>
    <t>л</t>
  </si>
  <si>
    <t>Замена хидрауличног црева високог притиска (цена по 1 метру)</t>
  </si>
  <si>
    <t>Замена цеви цилиндра друге полуге</t>
  </si>
  <si>
    <t>Замена цеви цилиндра зупчасте летве</t>
  </si>
  <si>
    <t>Замена цеви цилиндра прве полуге</t>
  </si>
  <si>
    <t>Замена цеви цилиндра стабилизатора</t>
  </si>
  <si>
    <t>Замена цеви цилиндра телескопа</t>
  </si>
  <si>
    <t>Израда подметача за стабилизаторе</t>
  </si>
  <si>
    <t>Контрола и издавање атеста дизалице</t>
  </si>
  <si>
    <t>Подмазивање дизалице</t>
  </si>
  <si>
    <t>Поправка блокирајућег вентила цилиндра друге полуге</t>
  </si>
  <si>
    <t>Поправка блокирајућег вентила цилиндра прве полуге</t>
  </si>
  <si>
    <t>Поправка блокирајућег вентила цилиндра стабилизатора</t>
  </si>
  <si>
    <t>Поправка блокирајућег вентила цилиндра телескопа</t>
  </si>
  <si>
    <t>Поправка вентила сигурности главног разводника</t>
  </si>
  <si>
    <t>Поправка ПТО ( помоћног погона )</t>
  </si>
  <si>
    <t>Поправка хидрауличне пумпе</t>
  </si>
  <si>
    <t>Ремонт бушеће гарнитуре</t>
  </si>
  <si>
    <t>Норма час за радове који нису описани</t>
  </si>
  <si>
    <t>ОПИС УСЛУГА И МАТЕРИЈАЛА
ХИДРАУЛ. ДИЗАЛИЦА "FASI 110"</t>
  </si>
  <si>
    <t>Одржавање дизалица „Палфингер“</t>
  </si>
  <si>
    <t>Тип дизалице: ПАЛФИНГЕР ПК 16 002 б</t>
  </si>
  <si>
    <t>Општи сервисни (периодични)радови,са подешавањем радних параметара, дотезање темељних вијака.</t>
  </si>
  <si>
    <t>Замена улошка филтера хидрауличног уља</t>
  </si>
  <si>
    <t>Замена хидрауличног уља/доливање хидрауличног уља по 1 литри</t>
  </si>
  <si>
    <t>Замена кућишта филтера</t>
  </si>
  <si>
    <t>Отклањање цурења на прикључцима</t>
  </si>
  <si>
    <t>Отклањање цурења (заптивање) управљачког разводника</t>
  </si>
  <si>
    <t>Отклањање цурења (заптивање) цилиндра првог крана</t>
  </si>
  <si>
    <t>Отклањање цурења (заптивање) цилиндра другог крана</t>
  </si>
  <si>
    <t>Отклањање цурења (заптивање) цилиндра телескопа</t>
  </si>
  <si>
    <t>Заптивање цилиндра стабилизатора</t>
  </si>
  <si>
    <t>Заптивање цилиндра зупчасте летве окретнице</t>
  </si>
  <si>
    <t>Отклањање цурења бушеће гарнитуре</t>
  </si>
  <si>
    <t>Демонтажа/монтажа хидрауличне пумпе</t>
  </si>
  <si>
    <t>Отклањање цурења хидрауличне пумпе</t>
  </si>
  <si>
    <t>Замена вентила за укључивање пумпе</t>
  </si>
  <si>
    <t>Заптивање блокадног  вентила</t>
  </si>
  <si>
    <t>Замена цревовода крана по 1 m дужном</t>
  </si>
  <si>
    <t>m</t>
  </si>
  <si>
    <t>Замена цевовода крана по 1 m дужном</t>
  </si>
  <si>
    <t>Замена носача цревовода/цевовода</t>
  </si>
  <si>
    <t>Замена уливног црева резервоара</t>
  </si>
  <si>
    <t>Замена цревовода у зони обртног стуба по m дужном</t>
  </si>
  <si>
    <t>Замена темељних вијака</t>
  </si>
  <si>
    <t>Уградња цевног наставка</t>
  </si>
  <si>
    <t>Замена прикључака</t>
  </si>
  <si>
    <t>Замена блокадног вентила цилиндра (кпт)</t>
  </si>
  <si>
    <t>Замена тела (улошка) блокадног вентила</t>
  </si>
  <si>
    <t>Замена опруге блокадног вентила цилиндра</t>
  </si>
  <si>
    <t>Замена главног (комадног) сигурносног вентила система</t>
  </si>
  <si>
    <t>Замена кутије електронског управљачког система дизалице са конфигурацијом софтвера дизалице</t>
  </si>
  <si>
    <t>Замена електромагнетне шпулне разводника</t>
  </si>
  <si>
    <t>Замена конектора</t>
  </si>
  <si>
    <t>Замена електронике хладњака уља.</t>
  </si>
  <si>
    <t>Замена батерије даљинске управљачке команде</t>
  </si>
  <si>
    <t>Замена пуњача батерије</t>
  </si>
  <si>
    <t>Замена даљинске управљачке команде са утврђивањем фреквенције</t>
  </si>
  <si>
    <t>Замена бројача часова рада</t>
  </si>
  <si>
    <t>Замена клизача кутије крана/телескопа (кпт)</t>
  </si>
  <si>
    <t>Отклањање неправилног редоследа извлачења/увлачења телескопа</t>
  </si>
  <si>
    <t>Замена мерача нивоа уља</t>
  </si>
  <si>
    <t>Замена уливника резервоара</t>
  </si>
  <si>
    <t>Замена чепа резервоара</t>
  </si>
  <si>
    <t>Замена носача носиве куке</t>
  </si>
  <si>
    <t xml:space="preserve">Замена носиве куке са осигурачем </t>
  </si>
  <si>
    <t>7.48</t>
  </si>
  <si>
    <t>Замена (уградња) осигурача куке</t>
  </si>
  <si>
    <t>7.49</t>
  </si>
  <si>
    <t>Замена лежаја носиве куке</t>
  </si>
  <si>
    <t>7.50</t>
  </si>
  <si>
    <t xml:space="preserve">Замена куке витла са осигурачем </t>
  </si>
  <si>
    <t>7.51</t>
  </si>
  <si>
    <t>Замена сајле витла по 1 метру, пречника 12 mm</t>
  </si>
  <si>
    <t>7.52</t>
  </si>
  <si>
    <t>Поправка конструкције витла, учвршћивање на шасију....</t>
  </si>
  <si>
    <t>7.53</t>
  </si>
  <si>
    <t>Замена помоћног погона (извоd снаге са мењача)</t>
  </si>
  <si>
    <t>7.54</t>
  </si>
  <si>
    <t>Замена хидрауличне клипне пумпе протока по катологу произвођача</t>
  </si>
  <si>
    <t>7.55</t>
  </si>
  <si>
    <t>Замена клипа пумпе (кпт)</t>
  </si>
  <si>
    <t>7.56</t>
  </si>
  <si>
    <t>Замена лежаја окретнице (КПТ)</t>
  </si>
  <si>
    <t>7.57</t>
  </si>
  <si>
    <t>Замена горње челичне чауре окретнице</t>
  </si>
  <si>
    <t>7.58</t>
  </si>
  <si>
    <t>Замена доње челичне чауре окретнице</t>
  </si>
  <si>
    <t>7.59</t>
  </si>
  <si>
    <t>Отклањање цурења хидромотора бушеће гарнитуре</t>
  </si>
  <si>
    <t>7.60</t>
  </si>
  <si>
    <t>Замена лежаја хидромотора гарнитуре</t>
  </si>
  <si>
    <t>7.61</t>
  </si>
  <si>
    <t xml:space="preserve">Замена хидромотора </t>
  </si>
  <si>
    <t>7.62</t>
  </si>
  <si>
    <t>Замена летве (КПТ)</t>
  </si>
  <si>
    <t>7.63</t>
  </si>
  <si>
    <t>Замена клипа летве (кпт)</t>
  </si>
  <si>
    <t>7.64</t>
  </si>
  <si>
    <t>Замена управљачког разводника</t>
  </si>
  <si>
    <t>7.65</t>
  </si>
  <si>
    <t>Замена ручице управљачког разводника (кпт)</t>
  </si>
  <si>
    <t>7.66</t>
  </si>
  <si>
    <t>Замена секције разводника (кпт)</t>
  </si>
  <si>
    <t>7.67</t>
  </si>
  <si>
    <t>Замена клипњаче првог крана (кпт)</t>
  </si>
  <si>
    <t>7.68</t>
  </si>
  <si>
    <t>Замена клипњаче другог крана (кпт)</t>
  </si>
  <si>
    <t>7.69</t>
  </si>
  <si>
    <t>Замена клипњаче телескопа (кпт)</t>
  </si>
  <si>
    <t>7.70</t>
  </si>
  <si>
    <t>Замена клипњаче стабилизатора (кпт)</t>
  </si>
  <si>
    <t>7.71</t>
  </si>
  <si>
    <t>Замена цилиндра првог крана (кпт)</t>
  </si>
  <si>
    <t>7.72</t>
  </si>
  <si>
    <t>Замена цилиндра другог крана (кпт)</t>
  </si>
  <si>
    <t>7.73</t>
  </si>
  <si>
    <t>Замена цилиндра телескопа (кпт)</t>
  </si>
  <si>
    <t>7.74</t>
  </si>
  <si>
    <t>Замена цилиндра стабилизатора (кпт)</t>
  </si>
  <si>
    <t>7.75</t>
  </si>
  <si>
    <t>Замена клипа стабилизатора (кпт)</t>
  </si>
  <si>
    <t>7.76</t>
  </si>
  <si>
    <t>Замена клипа телескопа (кпт)</t>
  </si>
  <si>
    <t>7.77</t>
  </si>
  <si>
    <t>Замена клипа првог крана (кпт)</t>
  </si>
  <si>
    <t>7.78</t>
  </si>
  <si>
    <t>Замена клипа другог крана (кпт)</t>
  </si>
  <si>
    <t>7.79</t>
  </si>
  <si>
    <t>Замена вођице цилиндра (понудити цену за све величине цилиндара на дизалици)</t>
  </si>
  <si>
    <t>7.80</t>
  </si>
  <si>
    <t>7.81</t>
  </si>
  <si>
    <t>Замена ножева за бургију  (КПТ)</t>
  </si>
  <si>
    <t>7.82</t>
  </si>
  <si>
    <t>7.83</t>
  </si>
  <si>
    <t>Замена цеви бушеће гарнитуре по m дужном</t>
  </si>
  <si>
    <t>7.84</t>
  </si>
  <si>
    <t>Замена црева бушеће гарнитуре по m дужном</t>
  </si>
  <si>
    <t>7.85</t>
  </si>
  <si>
    <t>Замена склопа болцне и чауре стуба и првог крана (кпт)</t>
  </si>
  <si>
    <t>7.86</t>
  </si>
  <si>
    <t>Замена склопа болцне и чауре првог и другог крана (кпт)</t>
  </si>
  <si>
    <t>7.87</t>
  </si>
  <si>
    <t>Замена склопа болцне и чауре стабилизатора (кпт)</t>
  </si>
  <si>
    <t>7.88</t>
  </si>
  <si>
    <t>Замена склопа болцне и чауре цилиндра првог крана (кпт)</t>
  </si>
  <si>
    <t>7.89</t>
  </si>
  <si>
    <t>Замена склопа болцне и чауре цилиндра и другог крана (кпт)</t>
  </si>
  <si>
    <t>7.90</t>
  </si>
  <si>
    <t>Замена склопа болцне и чауре телескопа (кпт)</t>
  </si>
  <si>
    <t>7.91</t>
  </si>
  <si>
    <t>7.92</t>
  </si>
  <si>
    <t>Замена деформисане кутије првог крана</t>
  </si>
  <si>
    <t>7.93</t>
  </si>
  <si>
    <t>Санирање деформације кутије греде</t>
  </si>
  <si>
    <t>7.94</t>
  </si>
  <si>
    <t>Замена кутије греде (стабилизатора)</t>
  </si>
  <si>
    <t>Поправка деформације греде стабилизатора.</t>
  </si>
  <si>
    <t>Замена јако деформисане кутије другог крана</t>
  </si>
  <si>
    <t>Санација зазора стабилизатора</t>
  </si>
  <si>
    <t>Санација оштећења клипњаче</t>
  </si>
  <si>
    <t>Санација оштећења (деформације,напуклине) кутије крана</t>
  </si>
  <si>
    <t>Санација напојног система бушеће гарнитуре (кпт)</t>
  </si>
  <si>
    <t xml:space="preserve">Замена хладњака уља </t>
  </si>
  <si>
    <t>Замена вентилатора хладњака уља</t>
  </si>
  <si>
    <t>Замена резервоара уља</t>
  </si>
  <si>
    <t>Замена осигурача:шнале,чивије,осовине...</t>
  </si>
  <si>
    <t>Освеживање цилиндра стабилизатора</t>
  </si>
  <si>
    <t>Освеживање цилиндра крана</t>
  </si>
  <si>
    <t>Освеживање цилиндра телескопа</t>
  </si>
  <si>
    <t>Освеживање управљачког разводника</t>
  </si>
  <si>
    <t>Замена брзих спојки</t>
  </si>
  <si>
    <t>пар</t>
  </si>
  <si>
    <t>Замена корпе за рад на висини (кпт)</t>
  </si>
  <si>
    <t>Замена вентила у корпи</t>
  </si>
  <si>
    <t>Замена /уградња атестиране гумене простирке мин 10 000 (V)</t>
  </si>
  <si>
    <t>Подметачи за стопе стабилизатора</t>
  </si>
  <si>
    <t>Траке за везивање терета дужине 10м, носивости 5 тона (атестиране или са декларацијом)</t>
  </si>
  <si>
    <t>Прање и подмазивање дизалице</t>
  </si>
  <si>
    <t>Завршна контрола рада дизалице/испитивање дизалице</t>
  </si>
  <si>
    <t>Контролни преглед са издавањем уверења рада дизалице</t>
  </si>
  <si>
    <t>Норма час за радове који нису дати описом позиције дин/час</t>
  </si>
  <si>
    <t>Ангажовање возила за рад на терену дин/км</t>
  </si>
  <si>
    <t>Ангажовање лица за рад на терену дин/час</t>
  </si>
  <si>
    <t>Табела 2</t>
  </si>
  <si>
    <t>Тип дизалице: ПАЛФИНГЕР ПК 12 000 б</t>
  </si>
  <si>
    <t>Општи сервисни (периодични)радови,са подешавањем радних параметара,дотезање темељних вијака.</t>
  </si>
  <si>
    <t xml:space="preserve">m </t>
  </si>
  <si>
    <t>Замена хидрауличне клипне пумпе протока 60 l</t>
  </si>
  <si>
    <t>Подметачи за точкове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</si>
  <si>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</si>
  <si>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</si>
  <si>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</si>
  <si>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</si>
  <si>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</si>
  <si>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</si>
  <si>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</si>
  <si>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</si>
  <si>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</si>
  <si>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</si>
  <si>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</si>
  <si>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</si>
  <si>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</si>
  <si>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</si>
  <si>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</si>
  <si>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</si>
  <si>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</si>
  <si>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</si>
  <si>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</si>
  <si>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</si>
  <si>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</si>
  <si>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</si>
  <si>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</si>
  <si>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</si>
  <si>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</si>
  <si>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</si>
  <si>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</si>
  <si>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</si>
  <si>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</si>
  <si>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</si>
  <si>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</si>
  <si>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</si>
  <si>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</si>
  <si>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</si>
  <si>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</si>
  <si>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</si>
  <si>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</si>
  <si>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</si>
  <si>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</si>
  <si>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</si>
  <si>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</si>
  <si>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</si>
  <si>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</si>
  <si>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</si>
  <si>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</si>
  <si>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</si>
  <si>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</si>
  <si>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ОПИС УСЛУГА И МАТЕРИЈАЛА
ХИДРАУЛ. ПЛАТФОРМА "CTE"</t>
  </si>
  <si>
    <t>Замена микропрекидача(предњи и задњи стабилизатор)</t>
  </si>
  <si>
    <t>ТЦ НС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</si>
  <si>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</si>
  <si>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</si>
  <si>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</si>
  <si>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</si>
  <si>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</si>
  <si>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</si>
  <si>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</si>
  <si>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</si>
  <si>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</si>
  <si>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</si>
  <si>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</si>
  <si>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</si>
  <si>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</si>
  <si>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</si>
  <si>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</si>
  <si>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</si>
  <si>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</si>
  <si>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</si>
  <si>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</si>
  <si>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</si>
  <si>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</si>
  <si>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</si>
  <si>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</si>
  <si>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</si>
  <si>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</si>
  <si>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</si>
  <si>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</si>
  <si>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</si>
  <si>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</si>
  <si>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</si>
  <si>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</si>
  <si>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</si>
  <si>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</si>
  <si>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</si>
  <si>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</si>
  <si>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</si>
  <si>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</si>
  <si>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</si>
  <si>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</si>
  <si>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</si>
  <si>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</si>
  <si>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</si>
  <si>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</si>
  <si>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</si>
  <si>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</si>
  <si>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</si>
  <si>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</si>
  <si>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</si>
  <si>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</si>
  <si>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</si>
  <si>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</si>
  <si>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</si>
  <si>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</si>
  <si>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</si>
  <si>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</si>
  <si>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</si>
  <si>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</si>
  <si>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</si>
  <si>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</si>
  <si>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</si>
  <si>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</si>
  <si>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</si>
  <si>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</si>
  <si>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</si>
  <si>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</si>
  <si>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</si>
  <si>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</si>
  <si>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</si>
  <si>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</si>
  <si>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</si>
  <si>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</si>
  <si>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</si>
  <si>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</si>
  <si>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</si>
  <si>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</si>
  <si>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</si>
  <si>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</si>
  <si>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</si>
  <si>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</si>
  <si>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</si>
  <si>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</si>
  <si>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</si>
  <si>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</si>
  <si>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</si>
  <si>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</si>
  <si>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</si>
  <si>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</si>
  <si>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</si>
  <si>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</si>
  <si>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</si>
  <si>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</si>
  <si>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</si>
  <si>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</si>
  <si>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12.48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</si>
  <si>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</si>
  <si>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</si>
  <si>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</si>
  <si>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</si>
  <si>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</si>
  <si>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</si>
  <si>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</si>
  <si>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</si>
  <si>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</si>
  <si>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</si>
  <si>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</si>
  <si>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</si>
  <si>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</si>
  <si>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</si>
  <si>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</si>
  <si>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</si>
  <si>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</si>
  <si>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</si>
  <si>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</si>
  <si>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</si>
  <si>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</si>
  <si>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</si>
  <si>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</si>
  <si>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</si>
  <si>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</si>
  <si>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</si>
  <si>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</si>
  <si>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</si>
  <si>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</si>
  <si>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</si>
  <si>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</si>
  <si>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</si>
  <si>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</si>
  <si>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</si>
  <si>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</si>
  <si>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</si>
  <si>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</si>
  <si>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</si>
  <si>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</si>
  <si>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</si>
  <si>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14.41</t>
  </si>
  <si>
    <t>14.42</t>
  </si>
  <si>
    <t>14.43</t>
  </si>
  <si>
    <t>14.44</t>
  </si>
  <si>
    <t>14.45</t>
  </si>
  <si>
    <t>14.46</t>
  </si>
  <si>
    <t>14.47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</si>
  <si>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</si>
  <si>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</si>
  <si>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</si>
  <si>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</si>
  <si>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</si>
  <si>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</si>
  <si>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</si>
  <si>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</si>
  <si>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</si>
  <si>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</si>
  <si>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</si>
  <si>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</si>
  <si>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</si>
  <si>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</si>
  <si>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</si>
  <si>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</si>
  <si>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</si>
  <si>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</si>
  <si>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</si>
  <si>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</si>
  <si>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</si>
  <si>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</si>
  <si>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</si>
  <si>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</si>
  <si>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</si>
  <si>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</si>
  <si>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</si>
  <si>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</si>
  <si>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</si>
  <si>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</si>
  <si>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</si>
  <si>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</si>
  <si>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</si>
  <si>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</si>
  <si>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</si>
  <si>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</si>
  <si>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</si>
  <si>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</si>
  <si>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</si>
  <si>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</si>
  <si>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15.41</t>
  </si>
  <si>
    <t>15.42</t>
  </si>
  <si>
    <t>15.43</t>
  </si>
  <si>
    <t>15.44</t>
  </si>
  <si>
    <t>15.45</t>
  </si>
  <si>
    <t>15.46</t>
  </si>
  <si>
    <t>15.47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</si>
  <si>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</si>
  <si>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</si>
  <si>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</si>
  <si>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</si>
  <si>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</si>
  <si>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</si>
  <si>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</si>
  <si>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</si>
  <si>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</si>
  <si>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</si>
  <si>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</si>
  <si>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</si>
  <si>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</si>
  <si>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</si>
  <si>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</si>
  <si>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</si>
  <si>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</si>
  <si>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</si>
  <si>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</si>
  <si>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</si>
  <si>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</si>
  <si>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</si>
  <si>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</si>
  <si>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</si>
  <si>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</si>
  <si>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</si>
  <si>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</si>
  <si>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</si>
  <si>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</si>
  <si>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</si>
  <si>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</si>
  <si>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</si>
  <si>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</si>
  <si>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</si>
  <si>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</si>
  <si>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</si>
  <si>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</si>
  <si>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</si>
  <si>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</si>
  <si>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</si>
  <si>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17.41</t>
  </si>
  <si>
    <t>17.42</t>
  </si>
  <si>
    <t>17.43</t>
  </si>
  <si>
    <t>17.44</t>
  </si>
  <si>
    <t>17.45</t>
  </si>
  <si>
    <t>17.46</t>
  </si>
  <si>
    <t>17.47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</si>
  <si>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</si>
  <si>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</si>
  <si>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</si>
  <si>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</si>
  <si>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</si>
  <si>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</si>
  <si>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</si>
  <si>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</si>
  <si>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</si>
  <si>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</si>
  <si>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</si>
  <si>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</si>
  <si>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</si>
  <si>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</si>
  <si>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</si>
  <si>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</si>
  <si>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</si>
  <si>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</si>
  <si>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</si>
  <si>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</si>
  <si>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</si>
  <si>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</si>
  <si>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</si>
  <si>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</si>
  <si>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</si>
  <si>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</si>
  <si>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</si>
  <si>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</si>
  <si>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</si>
  <si>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</si>
  <si>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</si>
  <si>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</si>
  <si>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</si>
  <si>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</si>
  <si>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</si>
  <si>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</si>
  <si>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</si>
  <si>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</si>
  <si>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</si>
  <si>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18.40</t>
  </si>
  <si>
    <t>18.41</t>
  </si>
  <si>
    <t>18.42</t>
  </si>
  <si>
    <t>18.43</t>
  </si>
  <si>
    <t>18.44</t>
  </si>
  <si>
    <t>18.45</t>
  </si>
  <si>
    <t>18.46</t>
  </si>
  <si>
    <t>18.47</t>
  </si>
  <si>
    <t>18.48</t>
  </si>
  <si>
    <t>18.49</t>
  </si>
  <si>
    <t>18.50</t>
  </si>
  <si>
    <t>18.51</t>
  </si>
  <si>
    <t>18.52</t>
  </si>
  <si>
    <t>18.53</t>
  </si>
  <si>
    <t>18.54</t>
  </si>
  <si>
    <t>18.55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</si>
  <si>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</si>
  <si>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</si>
  <si>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</si>
  <si>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</si>
  <si>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</si>
  <si>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</si>
  <si>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</si>
  <si>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</si>
  <si>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</si>
  <si>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</si>
  <si>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</si>
  <si>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</si>
  <si>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</si>
  <si>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</si>
  <si>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</si>
  <si>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</si>
  <si>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</si>
  <si>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</si>
  <si>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</si>
  <si>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</si>
  <si>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</si>
  <si>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</si>
  <si>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</si>
  <si>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</si>
  <si>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</si>
  <si>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</si>
  <si>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</si>
  <si>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</si>
  <si>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</si>
  <si>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</si>
  <si>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</si>
  <si>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</si>
  <si>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</si>
  <si>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</si>
  <si>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</si>
  <si>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</si>
  <si>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</si>
  <si>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</si>
  <si>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</si>
  <si>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</si>
  <si>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</si>
  <si>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</si>
  <si>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</si>
  <si>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</si>
  <si>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</si>
  <si>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</si>
  <si>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</si>
  <si>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</si>
  <si>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</si>
  <si>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</si>
  <si>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</si>
  <si>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19.52</t>
  </si>
  <si>
    <t>19.53</t>
  </si>
  <si>
    <t>19.54</t>
  </si>
  <si>
    <t>19.55</t>
  </si>
  <si>
    <t>19.56</t>
  </si>
  <si>
    <t>19.57</t>
  </si>
  <si>
    <t>19.58</t>
  </si>
  <si>
    <t>19.59</t>
  </si>
  <si>
    <t>19.60</t>
  </si>
  <si>
    <t>19.61</t>
  </si>
  <si>
    <t>19.62</t>
  </si>
  <si>
    <t>19.63</t>
  </si>
  <si>
    <t>19.64</t>
  </si>
  <si>
    <t>19.65</t>
  </si>
  <si>
    <t>19.66</t>
  </si>
  <si>
    <t>19.67</t>
  </si>
  <si>
    <t>19.68</t>
  </si>
  <si>
    <t>19.69</t>
  </si>
  <si>
    <t>19.70</t>
  </si>
  <si>
    <t>19.71</t>
  </si>
  <si>
    <t>19.72</t>
  </si>
  <si>
    <t>19.73</t>
  </si>
  <si>
    <t>19.74</t>
  </si>
  <si>
    <t>19.75</t>
  </si>
  <si>
    <t>19.76</t>
  </si>
  <si>
    <t>19.77</t>
  </si>
  <si>
    <t>19.78</t>
  </si>
  <si>
    <t>19.79</t>
  </si>
  <si>
    <t>19.80</t>
  </si>
  <si>
    <t>19.81</t>
  </si>
  <si>
    <t>19.82</t>
  </si>
  <si>
    <t>19.83</t>
  </si>
  <si>
    <t>19.84</t>
  </si>
  <si>
    <t>19.85</t>
  </si>
  <si>
    <t>19.86</t>
  </si>
  <si>
    <t>19.87</t>
  </si>
  <si>
    <t>19.88</t>
  </si>
  <si>
    <t>19.89</t>
  </si>
  <si>
    <t>19.90</t>
  </si>
  <si>
    <t>19.91</t>
  </si>
  <si>
    <t>19.92</t>
  </si>
  <si>
    <t>19.93</t>
  </si>
  <si>
    <t>19.94</t>
  </si>
  <si>
    <t>19.95</t>
  </si>
  <si>
    <t>19.96</t>
  </si>
  <si>
    <t>19.97</t>
  </si>
  <si>
    <t>19.98</t>
  </si>
  <si>
    <t>19.99</t>
  </si>
  <si>
    <t>19.100</t>
  </si>
  <si>
    <t>19.101</t>
  </si>
  <si>
    <t>19.102</t>
  </si>
  <si>
    <t>19.103</t>
  </si>
  <si>
    <t>19.104</t>
  </si>
  <si>
    <t>19.105</t>
  </si>
  <si>
    <t>19.106</t>
  </si>
  <si>
    <t>19.107</t>
  </si>
  <si>
    <t>19.108</t>
  </si>
  <si>
    <t>19.109</t>
  </si>
  <si>
    <t>19.110</t>
  </si>
  <si>
    <t>19.111</t>
  </si>
  <si>
    <t>19.112</t>
  </si>
  <si>
    <t>19.113</t>
  </si>
  <si>
    <t>19.114</t>
  </si>
  <si>
    <t>19.115</t>
  </si>
  <si>
    <t>19.116</t>
  </si>
  <si>
    <t>19.117</t>
  </si>
  <si>
    <t>19.118</t>
  </si>
  <si>
    <t>19.119</t>
  </si>
  <si>
    <t>19.120</t>
  </si>
  <si>
    <t>19.121</t>
  </si>
  <si>
    <t>19.122</t>
  </si>
  <si>
    <t>19.123</t>
  </si>
  <si>
    <t>19.124</t>
  </si>
  <si>
    <t>19.125</t>
  </si>
  <si>
    <t>19.126</t>
  </si>
  <si>
    <t>19.127</t>
  </si>
  <si>
    <t>19.128</t>
  </si>
  <si>
    <t>19.129</t>
  </si>
  <si>
    <t>19.130</t>
  </si>
  <si>
    <t>19.131</t>
  </si>
  <si>
    <t>19.132</t>
  </si>
  <si>
    <t>19.133</t>
  </si>
  <si>
    <t>19.134</t>
  </si>
  <si>
    <t>19.135</t>
  </si>
  <si>
    <t>19.136</t>
  </si>
  <si>
    <t>19.137</t>
  </si>
  <si>
    <t>19.138</t>
  </si>
  <si>
    <t>19.139</t>
  </si>
  <si>
    <t>19.140</t>
  </si>
  <si>
    <t>19.141</t>
  </si>
  <si>
    <t>19.142</t>
  </si>
  <si>
    <t>19.143</t>
  </si>
  <si>
    <t>19.144</t>
  </si>
  <si>
    <t>19.145</t>
  </si>
  <si>
    <t>19.146</t>
  </si>
  <si>
    <t>19.147</t>
  </si>
  <si>
    <t>19.148</t>
  </si>
  <si>
    <t>19.149</t>
  </si>
  <si>
    <t>19.150</t>
  </si>
  <si>
    <t>19.151</t>
  </si>
  <si>
    <t>19.152</t>
  </si>
  <si>
    <t>19.153</t>
  </si>
  <si>
    <t>19.154</t>
  </si>
  <si>
    <t>19.155</t>
  </si>
  <si>
    <t>19.156</t>
  </si>
  <si>
    <t>19.157</t>
  </si>
  <si>
    <t>19.158</t>
  </si>
  <si>
    <t>19.159</t>
  </si>
  <si>
    <t>19.160</t>
  </si>
  <si>
    <t>19.161</t>
  </si>
  <si>
    <t>19.162</t>
  </si>
  <si>
    <t>19.163</t>
  </si>
  <si>
    <t>19.164</t>
  </si>
  <si>
    <t>19.165</t>
  </si>
  <si>
    <t>19.166</t>
  </si>
  <si>
    <t>19.167</t>
  </si>
  <si>
    <t>19.168</t>
  </si>
  <si>
    <t>19.169</t>
  </si>
  <si>
    <t>19.170</t>
  </si>
  <si>
    <t>19.171</t>
  </si>
  <si>
    <t>19.172</t>
  </si>
  <si>
    <t>19.173</t>
  </si>
  <si>
    <t>19.174</t>
  </si>
  <si>
    <t>19.175</t>
  </si>
  <si>
    <t>19.176</t>
  </si>
  <si>
    <t>19.177</t>
  </si>
  <si>
    <t>19.178</t>
  </si>
  <si>
    <t>19.179</t>
  </si>
  <si>
    <t>19.180</t>
  </si>
  <si>
    <t>19.181</t>
  </si>
  <si>
    <t>19.182</t>
  </si>
  <si>
    <t>19.183</t>
  </si>
  <si>
    <t>19.184</t>
  </si>
  <si>
    <t>19.185</t>
  </si>
  <si>
    <t>19.186</t>
  </si>
  <si>
    <t>19.187</t>
  </si>
  <si>
    <t>19.188</t>
  </si>
  <si>
    <t>19.189</t>
  </si>
  <si>
    <t>19.190</t>
  </si>
  <si>
    <t>19.191</t>
  </si>
  <si>
    <t>19.192</t>
  </si>
  <si>
    <t>19.193</t>
  </si>
  <si>
    <t>19.194</t>
  </si>
  <si>
    <t>19.195</t>
  </si>
  <si>
    <t>19.196</t>
  </si>
  <si>
    <t>19.197</t>
  </si>
  <si>
    <t>19.198</t>
  </si>
  <si>
    <t>19.199</t>
  </si>
  <si>
    <t>19.200</t>
  </si>
  <si>
    <t>19.201</t>
  </si>
  <si>
    <t>19.202</t>
  </si>
  <si>
    <t>19.203</t>
  </si>
  <si>
    <t>19.204</t>
  </si>
  <si>
    <t>19.205</t>
  </si>
  <si>
    <t>19.206</t>
  </si>
  <si>
    <t>19.207</t>
  </si>
  <si>
    <t>19.208</t>
  </si>
  <si>
    <t>19.209</t>
  </si>
  <si>
    <t>19.210</t>
  </si>
  <si>
    <t>19.211</t>
  </si>
  <si>
    <t>19.212</t>
  </si>
  <si>
    <t>19.213</t>
  </si>
  <si>
    <t>19.214</t>
  </si>
  <si>
    <t>19.215</t>
  </si>
  <si>
    <t>19.216</t>
  </si>
  <si>
    <t>19.217</t>
  </si>
  <si>
    <t>19.218</t>
  </si>
  <si>
    <t>19.219</t>
  </si>
  <si>
    <t>19.220</t>
  </si>
  <si>
    <t>19.221</t>
  </si>
  <si>
    <t>19.222</t>
  </si>
  <si>
    <t>19.223</t>
  </si>
  <si>
    <t>19.224</t>
  </si>
  <si>
    <t>19.225</t>
  </si>
  <si>
    <t>19.226</t>
  </si>
  <si>
    <t>19.227</t>
  </si>
  <si>
    <t>19.228</t>
  </si>
  <si>
    <t>19.229</t>
  </si>
  <si>
    <t>19.230</t>
  </si>
  <si>
    <t>19.231</t>
  </si>
  <si>
    <t>19.232</t>
  </si>
  <si>
    <t>19.233</t>
  </si>
  <si>
    <t>19.234</t>
  </si>
  <si>
    <t>19.235</t>
  </si>
  <si>
    <t>19.236</t>
  </si>
  <si>
    <t>19.237</t>
  </si>
  <si>
    <t>19.238</t>
  </si>
  <si>
    <t>HIDRAULIKA KURELJA PROLETER-TROKRAKA ZGLOBNA PLATFORMA P.P.R.P.TP-14</t>
  </si>
  <si>
    <t>ОПИС УСЛУГА И МАТЕРИЈАЛА
ХИДРАУЛИЧНА ДИЗАЛИЦА "HIAB-1155"</t>
  </si>
  <si>
    <t>РЕКАПИТУЛАЦИЈА</t>
  </si>
  <si>
    <t>Укупно PALFINGER ДИЗАЛИЦЕ
без ПДВ-а:</t>
  </si>
  <si>
    <t>PALFINGER ДИЗАЛИЦЕ
Укупан износ ПДВ-а:</t>
  </si>
  <si>
    <t>Укупно PALFINGER ДИЗАЛИЦЕ:</t>
  </si>
  <si>
    <t>Уписати назив понуђача:</t>
  </si>
  <si>
    <t>Уписати адресу понуђача:</t>
  </si>
  <si>
    <t>ПИБ:</t>
  </si>
  <si>
    <t>Матични број:</t>
  </si>
  <si>
    <t>Контакт телефон:</t>
  </si>
  <si>
    <t>Еmail адреса:</t>
  </si>
  <si>
    <t>Име и презиме овлашћеног лица:</t>
  </si>
  <si>
    <t>УКУПАН ИЗНОС ПДВ-а:</t>
  </si>
  <si>
    <t>Датум:</t>
  </si>
  <si>
    <t>МП</t>
  </si>
  <si>
    <t>Потпис овлашћеног лица понуђача:</t>
  </si>
  <si>
    <t xml:space="preserve">ОБРАЗАЦ 2.15. - СТРУКТУРА ЦЕНЕ </t>
  </si>
  <si>
    <t>ПАРТИЈА 15</t>
  </si>
  <si>
    <t>УКУПАН ИЗНОС ПАРТИЈА 15 - ТЕХНИЧКИ ЦЕНТАР НОВИ САД
СЕРВИС И ОДРЖАВАЊЕ ХИДРАУЛИЧНИХ ДИЗАЛИЦА И ПЛАТФОРМИ</t>
  </si>
  <si>
    <t>Јавна набавка услуга бр.JN/8000/0035/2016
Партија 15 - Сервис и одржавање хидрауличних дозалице и платформи возног парка Технички центар Нови Сад</t>
  </si>
  <si>
    <t>Укупно FASSI 110 без ПДВ-а:</t>
  </si>
  <si>
    <t>Укупно HIAB -122DUO без ПДВ-а:</t>
  </si>
  <si>
    <t>Укупно HIAB -175 без ПДВ-а:</t>
  </si>
  <si>
    <t>Укупно HIAB -190 без ПДВ-а:</t>
  </si>
  <si>
    <t>Укупно HIAB - 1155 без ПДВ-а:</t>
  </si>
  <si>
    <t>Укупно HIAB - 650A без ПДВ-а:</t>
  </si>
  <si>
    <t>Укупно HAK-7 без ПДВ-а:</t>
  </si>
  <si>
    <t>Укупно HAK-9 без ПДВ-а:</t>
  </si>
  <si>
    <t>Укупно КОРПА CTE без ПДВ-а:</t>
  </si>
  <si>
    <t>Укупно КОРПА HK PROLETER TP 12
без ПДВ-а:</t>
  </si>
  <si>
    <t>Укупно SEQUANI без ПДВ-а:</t>
  </si>
  <si>
    <t>Укупно HIDRAULIKA KURELJA PROLETER без ПДВ-а:</t>
  </si>
  <si>
    <t>Укупно ДИЗАЛИЦЕ PALFINGER
без ПДВ-а:</t>
  </si>
  <si>
    <t>УКУПНО ПАРТИЈА 15 без ПДВ-а:</t>
  </si>
  <si>
    <t>УКУПНО ПАРТИЈА 15 са ПДВ-ом</t>
  </si>
  <si>
    <t>Укупно RUTHMAN - KL 120 без ПДВ-а:</t>
  </si>
  <si>
    <t>Укупно КОРПА 12-HTP12
без ПДВ-а:</t>
  </si>
  <si>
    <t>Електронска дијагностика квара-брисање грешака</t>
  </si>
  <si>
    <t>Хидраулична дијагностика квара</t>
  </si>
  <si>
    <t>Испорука и уградња штампане плоче кола и хидраулична дијагностика квара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</si>
</sst>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1A]General"/>
  </numFmts>
  <fonts count="3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</font>
    <font>
      <b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2" borderId="0" applyNumberFormat="0" applyBorder="0" applyAlignment="0" applyProtection="0"/>
    <xf numFmtId="164" fontId="4" fillId="0" borderId="0" applyBorder="0" applyProtection="0"/>
    <xf numFmtId="0" fontId="2" fillId="0" borderId="0"/>
    <xf numFmtId="0" fontId="5" fillId="0" borderId="0"/>
    <xf numFmtId="0" fontId="5" fillId="0" borderId="0"/>
    <xf numFmtId="0" fontId="6" fillId="0" borderId="0"/>
    <xf numFmtId="0" fontId="23" fillId="2" borderId="0" applyNumberFormat="0" applyBorder="0" applyAlignment="0" applyProtection="0"/>
  </cellStyleXfs>
  <cellXfs count="181">
    <xf numFmtId="0" fontId="0" fillId="0" borderId="0" xfId="0"/>
    <xf numFmtId="0" fontId="2" fillId="0" borderId="0" xfId="4"/>
    <xf numFmtId="0" fontId="7" fillId="0" borderId="1" xfId="4" applyFont="1" applyBorder="1" applyAlignment="1" applyProtection="1">
      <alignment vertical="center" wrapText="1"/>
    </xf>
    <xf numFmtId="0" fontId="7" fillId="0" borderId="1" xfId="4" applyFont="1" applyFill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vertical="center" wrapText="1"/>
    </xf>
    <xf numFmtId="0" fontId="10" fillId="0" borderId="1" xfId="4" applyFont="1" applyBorder="1" applyAlignment="1" applyProtection="1">
      <alignment vertical="center" wrapText="1"/>
    </xf>
    <xf numFmtId="0" fontId="12" fillId="0" borderId="0" xfId="4" applyFont="1" applyBorder="1" applyAlignment="1" applyProtection="1">
      <alignment vertical="center" wrapText="1"/>
    </xf>
    <xf numFmtId="3" fontId="13" fillId="2" borderId="1" xfId="2" applyNumberFormat="1" applyFont="1" applyBorder="1" applyAlignment="1">
      <alignment horizontal="center" vertical="center" wrapText="1"/>
    </xf>
    <xf numFmtId="49" fontId="13" fillId="2" borderId="4" xfId="2" applyNumberFormat="1" applyFont="1" applyBorder="1" applyAlignment="1">
      <alignment horizontal="center" vertical="center" wrapText="1"/>
    </xf>
    <xf numFmtId="0" fontId="13" fillId="2" borderId="4" xfId="2" applyFont="1" applyBorder="1" applyAlignment="1">
      <alignment horizontal="center" vertical="center" wrapText="1"/>
    </xf>
    <xf numFmtId="49" fontId="13" fillId="2" borderId="1" xfId="2" applyNumberFormat="1" applyFont="1" applyBorder="1" applyAlignment="1" applyProtection="1">
      <alignment horizontal="center" vertical="center" wrapText="1"/>
    </xf>
    <xf numFmtId="49" fontId="14" fillId="0" borderId="1" xfId="4" applyNumberFormat="1" applyFont="1" applyBorder="1" applyAlignment="1" applyProtection="1">
      <alignment horizontal="center" vertical="center" wrapText="1"/>
    </xf>
    <xf numFmtId="2" fontId="13" fillId="2" borderId="4" xfId="2" applyNumberFormat="1" applyFont="1" applyBorder="1" applyAlignment="1">
      <alignment horizontal="center" vertical="center" wrapText="1"/>
    </xf>
    <xf numFmtId="2" fontId="2" fillId="0" borderId="3" xfId="4" applyNumberFormat="1" applyBorder="1" applyAlignment="1">
      <alignment horizontal="center" vertical="center" wrapText="1"/>
    </xf>
    <xf numFmtId="49" fontId="8" fillId="0" borderId="0" xfId="4" applyNumberFormat="1" applyFont="1" applyBorder="1" applyAlignment="1" applyProtection="1">
      <alignment horizontal="center" vertical="center" wrapText="1"/>
    </xf>
    <xf numFmtId="2" fontId="2" fillId="0" borderId="2" xfId="4" applyNumberFormat="1" applyBorder="1" applyAlignment="1" applyProtection="1">
      <alignment horizontal="center" vertical="center" wrapText="1"/>
    </xf>
    <xf numFmtId="2" fontId="2" fillId="0" borderId="1" xfId="4" applyNumberFormat="1" applyBorder="1" applyAlignment="1" applyProtection="1">
      <alignment horizontal="center" vertical="center" wrapText="1"/>
    </xf>
    <xf numFmtId="0" fontId="13" fillId="2" borderId="4" xfId="2" applyFont="1" applyBorder="1" applyAlignment="1">
      <alignment horizontal="left" vertical="center" wrapText="1"/>
    </xf>
    <xf numFmtId="49" fontId="15" fillId="0" borderId="0" xfId="4" applyNumberFormat="1" applyFont="1" applyBorder="1" applyAlignment="1">
      <alignment horizontal="center" vertical="center" wrapText="1"/>
    </xf>
    <xf numFmtId="3" fontId="2" fillId="0" borderId="0" xfId="4" applyNumberFormat="1" applyBorder="1" applyAlignment="1">
      <alignment horizontal="center" vertical="center" wrapText="1"/>
    </xf>
    <xf numFmtId="0" fontId="12" fillId="0" borderId="0" xfId="4" applyFont="1" applyBorder="1" applyAlignment="1" applyProtection="1">
      <alignment horizontal="center" vertical="center" wrapText="1"/>
    </xf>
    <xf numFmtId="4" fontId="2" fillId="0" borderId="9" xfId="4" applyNumberFormat="1" applyBorder="1" applyAlignment="1" applyProtection="1">
      <alignment horizontal="center" vertical="center" wrapText="1"/>
    </xf>
    <xf numFmtId="4" fontId="2" fillId="0" borderId="3" xfId="4" applyNumberFormat="1" applyBorder="1" applyAlignment="1" applyProtection="1">
      <alignment horizontal="center" vertical="center" wrapText="1"/>
    </xf>
    <xf numFmtId="0" fontId="2" fillId="0" borderId="0" xfId="4"/>
    <xf numFmtId="0" fontId="9" fillId="0" borderId="1" xfId="4" applyFont="1" applyBorder="1" applyAlignment="1" applyProtection="1">
      <alignment vertical="center" wrapText="1"/>
    </xf>
    <xf numFmtId="0" fontId="9" fillId="0" borderId="1" xfId="4" applyFont="1" applyFill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vertical="center" wrapText="1"/>
    </xf>
    <xf numFmtId="0" fontId="12" fillId="0" borderId="0" xfId="4" applyFont="1" applyBorder="1" applyAlignment="1" applyProtection="1">
      <alignment vertical="center" wrapText="1"/>
    </xf>
    <xf numFmtId="3" fontId="13" fillId="2" borderId="1" xfId="2" applyNumberFormat="1" applyFont="1" applyBorder="1" applyAlignment="1">
      <alignment horizontal="center" vertical="center" wrapText="1"/>
    </xf>
    <xf numFmtId="4" fontId="13" fillId="2" borderId="4" xfId="2" applyNumberFormat="1" applyFont="1" applyBorder="1" applyAlignment="1">
      <alignment horizontal="center" vertical="center" wrapText="1"/>
    </xf>
    <xf numFmtId="49" fontId="13" fillId="2" borderId="4" xfId="2" applyNumberFormat="1" applyFont="1" applyBorder="1" applyAlignment="1">
      <alignment horizontal="center" vertical="center" wrapText="1"/>
    </xf>
    <xf numFmtId="0" fontId="13" fillId="2" borderId="4" xfId="2" applyFont="1" applyBorder="1" applyAlignment="1">
      <alignment horizontal="center" vertical="center" wrapText="1"/>
    </xf>
    <xf numFmtId="49" fontId="13" fillId="2" borderId="1" xfId="2" applyNumberFormat="1" applyFont="1" applyBorder="1" applyAlignment="1" applyProtection="1">
      <alignment horizontal="center" vertical="center" wrapText="1"/>
    </xf>
    <xf numFmtId="49" fontId="8" fillId="0" borderId="0" xfId="4" applyNumberFormat="1" applyFont="1" applyBorder="1" applyAlignment="1" applyProtection="1">
      <alignment horizontal="center" vertical="center" wrapText="1"/>
    </xf>
    <xf numFmtId="0" fontId="13" fillId="2" borderId="4" xfId="2" applyFont="1" applyBorder="1" applyAlignment="1">
      <alignment horizontal="left" vertical="center" wrapText="1"/>
    </xf>
    <xf numFmtId="49" fontId="15" fillId="0" borderId="0" xfId="4" applyNumberFormat="1" applyFont="1" applyBorder="1" applyAlignment="1">
      <alignment horizontal="center" vertical="center" wrapText="1"/>
    </xf>
    <xf numFmtId="3" fontId="2" fillId="0" borderId="0" xfId="4" applyNumberFormat="1" applyBorder="1" applyAlignment="1">
      <alignment horizontal="center" vertical="center" wrapText="1"/>
    </xf>
    <xf numFmtId="0" fontId="12" fillId="0" borderId="0" xfId="4" applyFont="1" applyBorder="1" applyAlignment="1" applyProtection="1">
      <alignment horizontal="center" vertical="center" wrapText="1"/>
    </xf>
    <xf numFmtId="4" fontId="2" fillId="0" borderId="1" xfId="4" applyNumberFormat="1" applyBorder="1" applyAlignment="1" applyProtection="1">
      <alignment horizontal="center" vertical="center" wrapText="1"/>
    </xf>
    <xf numFmtId="4" fontId="2" fillId="0" borderId="2" xfId="4" applyNumberFormat="1" applyBorder="1" applyAlignment="1" applyProtection="1">
      <alignment horizontal="center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3" fontId="2" fillId="2" borderId="1" xfId="2" applyNumberFormat="1" applyBorder="1" applyAlignment="1" applyProtection="1">
      <alignment horizontal="center" vertical="center" wrapText="1"/>
    </xf>
    <xf numFmtId="3" fontId="2" fillId="2" borderId="2" xfId="2" applyNumberFormat="1" applyBorder="1" applyAlignment="1" applyProtection="1">
      <alignment horizontal="center" vertical="center" wrapText="1"/>
    </xf>
    <xf numFmtId="3" fontId="13" fillId="2" borderId="1" xfId="2" applyNumberFormat="1" applyFont="1" applyBorder="1" applyAlignment="1">
      <alignment horizontal="center" vertical="center" wrapText="1"/>
    </xf>
    <xf numFmtId="3" fontId="13" fillId="2" borderId="4" xfId="2" applyNumberFormat="1" applyFont="1" applyBorder="1" applyAlignment="1">
      <alignment horizontal="center" vertical="center" wrapText="1"/>
    </xf>
    <xf numFmtId="4" fontId="13" fillId="2" borderId="4" xfId="2" applyNumberFormat="1" applyFont="1" applyBorder="1" applyAlignment="1">
      <alignment horizontal="center" vertical="center" wrapText="1"/>
    </xf>
    <xf numFmtId="49" fontId="13" fillId="2" borderId="4" xfId="2" applyNumberFormat="1" applyFont="1" applyBorder="1" applyAlignment="1">
      <alignment horizontal="center" vertical="center" wrapText="1"/>
    </xf>
    <xf numFmtId="0" fontId="13" fillId="2" borderId="4" xfId="2" applyFont="1" applyBorder="1" applyAlignment="1">
      <alignment horizontal="center" vertical="center" wrapText="1"/>
    </xf>
    <xf numFmtId="49" fontId="13" fillId="2" borderId="1" xfId="2" applyNumberFormat="1" applyFont="1" applyBorder="1" applyAlignment="1" applyProtection="1">
      <alignment horizontal="center" vertical="center" wrapText="1"/>
    </xf>
    <xf numFmtId="0" fontId="13" fillId="2" borderId="4" xfId="2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0" fillId="0" borderId="2" xfId="0" applyNumberFormat="1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</xf>
    <xf numFmtId="4" fontId="1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 wrapText="1"/>
    </xf>
    <xf numFmtId="3" fontId="0" fillId="0" borderId="0" xfId="0" applyNumberFormat="1" applyBorder="1" applyAlignment="1" applyProtection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" fontId="10" fillId="0" borderId="0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2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center" vertical="center" wrapText="1"/>
    </xf>
    <xf numFmtId="49" fontId="10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 wrapText="1"/>
    </xf>
    <xf numFmtId="3" fontId="10" fillId="0" borderId="0" xfId="0" applyNumberFormat="1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10" fillId="0" borderId="0" xfId="0" applyNumberFormat="1" applyFont="1" applyBorder="1" applyAlignment="1">
      <alignment horizontal="center" wrapText="1"/>
    </xf>
    <xf numFmtId="2" fontId="0" fillId="0" borderId="0" xfId="0" applyNumberFormat="1" applyBorder="1" applyAlignment="1" applyProtection="1">
      <alignment horizontal="center" vertical="center" wrapText="1"/>
    </xf>
    <xf numFmtId="2" fontId="0" fillId="0" borderId="2" xfId="0" applyNumberFormat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3" fontId="19" fillId="0" borderId="0" xfId="0" applyNumberFormat="1" applyFont="1" applyFill="1" applyBorder="1" applyAlignment="1" applyProtection="1">
      <alignment horizontal="center" wrapText="1"/>
    </xf>
    <xf numFmtId="4" fontId="20" fillId="0" borderId="0" xfId="0" applyNumberFormat="1" applyFont="1" applyAlignment="1">
      <alignment horizontal="center" vertical="center" wrapText="1"/>
    </xf>
    <xf numFmtId="0" fontId="13" fillId="2" borderId="4" xfId="2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vertical="top" wrapText="1"/>
    </xf>
    <xf numFmtId="0" fontId="22" fillId="0" borderId="1" xfId="7" applyFont="1" applyFill="1" applyBorder="1" applyAlignment="1">
      <alignment horizontal="center" vertical="top" wrapText="1"/>
    </xf>
    <xf numFmtId="0" fontId="2" fillId="2" borderId="1" xfId="2" applyBorder="1" applyAlignment="1">
      <alignment horizontal="center"/>
    </xf>
    <xf numFmtId="4" fontId="20" fillId="0" borderId="2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top"/>
    </xf>
    <xf numFmtId="4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" fillId="2" borderId="1" xfId="2" applyBorder="1" applyAlignment="1">
      <alignment horizontal="center" vertical="center"/>
    </xf>
    <xf numFmtId="3" fontId="23" fillId="2" borderId="1" xfId="8" applyNumberFormat="1" applyBorder="1" applyAlignment="1">
      <alignment horizontal="center" vertical="center" wrapText="1"/>
    </xf>
    <xf numFmtId="0" fontId="2" fillId="0" borderId="0" xfId="1"/>
    <xf numFmtId="49" fontId="14" fillId="0" borderId="1" xfId="1" applyNumberFormat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2" fontId="2" fillId="0" borderId="2" xfId="1" applyNumberFormat="1" applyBorder="1" applyAlignment="1">
      <alignment horizontal="center" vertical="center" wrapText="1"/>
    </xf>
    <xf numFmtId="2" fontId="2" fillId="0" borderId="1" xfId="1" applyNumberFormat="1" applyBorder="1" applyAlignment="1">
      <alignment horizontal="center" vertical="center" wrapText="1"/>
    </xf>
    <xf numFmtId="0" fontId="10" fillId="0" borderId="1" xfId="1" applyFont="1" applyBorder="1" applyAlignment="1" applyProtection="1">
      <alignment vertical="center" wrapText="1"/>
    </xf>
    <xf numFmtId="2" fontId="2" fillId="0" borderId="3" xfId="1" applyNumberFormat="1" applyBorder="1" applyAlignment="1">
      <alignment horizontal="center" vertical="center" wrapText="1"/>
    </xf>
    <xf numFmtId="49" fontId="21" fillId="0" borderId="1" xfId="4" applyNumberFormat="1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4" fontId="2" fillId="0" borderId="2" xfId="4" applyNumberFormat="1" applyBorder="1" applyAlignment="1">
      <alignment horizontal="center" vertical="center" wrapText="1"/>
    </xf>
    <xf numFmtId="49" fontId="25" fillId="0" borderId="1" xfId="4" applyNumberFormat="1" applyFont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 wrapText="1"/>
    </xf>
    <xf numFmtId="0" fontId="2" fillId="2" borderId="1" xfId="2" applyBorder="1" applyAlignment="1">
      <alignment horizontal="center" vertical="center" wrapText="1"/>
    </xf>
    <xf numFmtId="4" fontId="2" fillId="0" borderId="1" xfId="4" applyNumberFormat="1" applyBorder="1" applyAlignment="1">
      <alignment horizontal="center" vertical="center" wrapText="1"/>
    </xf>
    <xf numFmtId="0" fontId="21" fillId="0" borderId="11" xfId="4" applyFont="1" applyBorder="1" applyAlignment="1">
      <alignment vertical="center" wrapText="1"/>
    </xf>
    <xf numFmtId="0" fontId="21" fillId="0" borderId="11" xfId="4" applyFont="1" applyBorder="1" applyAlignment="1">
      <alignment horizontal="center" vertical="center" wrapText="1"/>
    </xf>
    <xf numFmtId="0" fontId="2" fillId="2" borderId="11" xfId="2" applyBorder="1" applyAlignment="1">
      <alignment horizontal="center" vertical="center" wrapText="1"/>
    </xf>
    <xf numFmtId="0" fontId="21" fillId="0" borderId="1" xfId="4" applyFont="1" applyBorder="1" applyAlignment="1">
      <alignment horizontal="justify" vertical="center" wrapText="1"/>
    </xf>
    <xf numFmtId="49" fontId="26" fillId="0" borderId="0" xfId="4" applyNumberFormat="1" applyFont="1" applyAlignment="1">
      <alignment horizontal="left" vertical="center"/>
    </xf>
    <xf numFmtId="49" fontId="27" fillId="0" borderId="0" xfId="4" applyNumberFormat="1" applyFont="1" applyAlignment="1">
      <alignment horizontal="left" vertical="center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vertical="center" wrapText="1"/>
    </xf>
    <xf numFmtId="0" fontId="9" fillId="0" borderId="2" xfId="4" applyFont="1" applyFill="1" applyBorder="1" applyAlignment="1" applyProtection="1">
      <alignment horizontal="center" vertical="center" wrapText="1"/>
    </xf>
    <xf numFmtId="4" fontId="10" fillId="0" borderId="2" xfId="4" applyNumberFormat="1" applyFont="1" applyBorder="1" applyAlignment="1" applyProtection="1">
      <alignment horizontal="center" vertical="center" wrapText="1"/>
    </xf>
    <xf numFmtId="4" fontId="10" fillId="0" borderId="1" xfId="4" applyNumberFormat="1" applyFont="1" applyBorder="1" applyAlignment="1" applyProtection="1">
      <alignment horizontal="center" vertical="center" wrapText="1"/>
    </xf>
    <xf numFmtId="49" fontId="10" fillId="0" borderId="0" xfId="4" applyNumberFormat="1" applyFont="1" applyBorder="1" applyAlignment="1" applyProtection="1">
      <alignment horizontal="center" vertical="center" wrapText="1"/>
    </xf>
    <xf numFmtId="0" fontId="11" fillId="0" borderId="0" xfId="4" applyFont="1" applyBorder="1" applyAlignment="1" applyProtection="1">
      <alignment vertical="center" wrapText="1"/>
    </xf>
    <xf numFmtId="0" fontId="11" fillId="0" borderId="0" xfId="4" applyFont="1" applyBorder="1" applyAlignment="1" applyProtection="1">
      <alignment horizontal="center" vertical="center" wrapText="1"/>
    </xf>
    <xf numFmtId="0" fontId="2" fillId="0" borderId="0" xfId="4" applyAlignment="1">
      <alignment horizontal="center" vertical="center" wrapText="1"/>
    </xf>
    <xf numFmtId="4" fontId="10" fillId="0" borderId="9" xfId="4" applyNumberFormat="1" applyFont="1" applyBorder="1" applyAlignment="1" applyProtection="1">
      <alignment horizontal="center" vertical="center" wrapText="1"/>
    </xf>
    <xf numFmtId="4" fontId="10" fillId="0" borderId="3" xfId="4" applyNumberFormat="1" applyFont="1" applyBorder="1" applyAlignment="1" applyProtection="1">
      <alignment horizontal="center" vertical="center" wrapText="1"/>
    </xf>
    <xf numFmtId="49" fontId="16" fillId="0" borderId="0" xfId="4" applyNumberFormat="1" applyFont="1" applyBorder="1" applyAlignment="1">
      <alignment horizontal="center" vertical="center" wrapText="1"/>
    </xf>
    <xf numFmtId="3" fontId="10" fillId="0" borderId="0" xfId="4" applyNumberFormat="1" applyFont="1" applyBorder="1" applyAlignment="1">
      <alignment horizont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ont="1" applyAlignment="1">
      <alignment vertical="center"/>
    </xf>
    <xf numFmtId="4" fontId="18" fillId="0" borderId="18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20" fillId="0" borderId="15" xfId="0" applyFont="1" applyBorder="1"/>
    <xf numFmtId="0" fontId="13" fillId="2" borderId="5" xfId="2" applyFont="1" applyBorder="1" applyAlignment="1" applyProtection="1">
      <alignment horizontal="center" vertical="center" wrapText="1"/>
    </xf>
    <xf numFmtId="0" fontId="13" fillId="2" borderId="6" xfId="2" applyFont="1" applyBorder="1" applyAlignment="1" applyProtection="1">
      <alignment horizontal="center" vertical="center" wrapText="1"/>
    </xf>
    <xf numFmtId="2" fontId="16" fillId="0" borderId="3" xfId="5" applyNumberFormat="1" applyFont="1" applyBorder="1" applyAlignment="1">
      <alignment horizontal="center" vertical="center" wrapText="1"/>
    </xf>
    <xf numFmtId="0" fontId="13" fillId="0" borderId="0" xfId="4" applyFont="1" applyBorder="1" applyAlignment="1">
      <alignment horizontal="right" vertical="center" wrapText="1"/>
    </xf>
    <xf numFmtId="4" fontId="16" fillId="0" borderId="3" xfId="5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6" fillId="0" borderId="0" xfId="4" applyFont="1" applyBorder="1" applyAlignment="1">
      <alignment horizontal="right" vertical="center" wrapText="1"/>
    </xf>
    <xf numFmtId="0" fontId="13" fillId="2" borderId="7" xfId="2" applyFont="1" applyBorder="1" applyAlignment="1" applyProtection="1">
      <alignment horizontal="center" vertical="center" wrapText="1"/>
    </xf>
    <xf numFmtId="0" fontId="13" fillId="2" borderId="8" xfId="2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8" fillId="2" borderId="7" xfId="2" applyFont="1" applyBorder="1" applyAlignment="1" applyProtection="1">
      <alignment horizontal="center" vertical="center" wrapText="1"/>
    </xf>
    <xf numFmtId="0" fontId="18" fillId="2" borderId="8" xfId="2" applyFont="1" applyBorder="1" applyAlignment="1" applyProtection="1">
      <alignment horizontal="center" vertical="center" wrapText="1"/>
    </xf>
    <xf numFmtId="0" fontId="10" fillId="0" borderId="0" xfId="4" applyFont="1" applyBorder="1" applyAlignment="1" applyProtection="1">
      <alignment horizontal="left" wrapText="1"/>
    </xf>
    <xf numFmtId="0" fontId="28" fillId="0" borderId="0" xfId="4" applyFont="1" applyBorder="1" applyAlignment="1" applyProtection="1">
      <alignment horizontal="left" wrapText="1"/>
    </xf>
    <xf numFmtId="0" fontId="18" fillId="2" borderId="5" xfId="2" applyFont="1" applyBorder="1" applyAlignment="1" applyProtection="1">
      <alignment horizontal="center" vertical="center" wrapText="1"/>
    </xf>
    <xf numFmtId="0" fontId="18" fillId="2" borderId="6" xfId="2" applyFont="1" applyBorder="1" applyAlignment="1" applyProtection="1">
      <alignment horizontal="center" vertical="center" wrapText="1"/>
    </xf>
    <xf numFmtId="0" fontId="13" fillId="2" borderId="10" xfId="2" applyFont="1" applyBorder="1" applyAlignment="1">
      <alignment horizontal="center" wrapText="1"/>
    </xf>
    <xf numFmtId="0" fontId="13" fillId="2" borderId="6" xfId="2" applyFont="1" applyBorder="1" applyAlignment="1">
      <alignment horizontal="center" wrapText="1"/>
    </xf>
    <xf numFmtId="164" fontId="29" fillId="0" borderId="14" xfId="3" applyFont="1" applyBorder="1" applyAlignment="1">
      <alignment horizontal="center"/>
    </xf>
    <xf numFmtId="4" fontId="18" fillId="0" borderId="3" xfId="0" applyNumberFormat="1" applyFont="1" applyBorder="1" applyAlignment="1">
      <alignment horizontal="center" vertical="center" wrapText="1"/>
    </xf>
    <xf numFmtId="0" fontId="13" fillId="2" borderId="5" xfId="2" applyFont="1" applyBorder="1" applyAlignment="1">
      <alignment horizontal="center" vertical="center" wrapText="1"/>
    </xf>
    <xf numFmtId="0" fontId="13" fillId="2" borderId="6" xfId="2" applyFont="1" applyBorder="1" applyAlignment="1">
      <alignment horizontal="center" vertical="center" wrapText="1"/>
    </xf>
    <xf numFmtId="0" fontId="13" fillId="2" borderId="12" xfId="2" applyFont="1" applyBorder="1" applyAlignment="1">
      <alignment horizontal="center" vertical="center" wrapText="1"/>
    </xf>
    <xf numFmtId="0" fontId="13" fillId="2" borderId="13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8" fillId="0" borderId="16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 vertical="center" wrapText="1"/>
    </xf>
    <xf numFmtId="4" fontId="18" fillId="0" borderId="2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164" fontId="29" fillId="0" borderId="14" xfId="3" applyFont="1" applyBorder="1" applyAlignment="1">
      <alignment horizontal="center" vertical="center" wrapText="1"/>
    </xf>
  </cellXfs>
  <cellStyles count="9">
    <cellStyle name="40% - Accent3" xfId="8" builtinId="39"/>
    <cellStyle name="40% - Accent3 2" xfId="2"/>
    <cellStyle name="Excel Built-in Normal" xfId="3"/>
    <cellStyle name="Normal" xfId="0" builtinId="0"/>
    <cellStyle name="Normal 2" xfId="4"/>
    <cellStyle name="Normal 2 2" xfId="5"/>
    <cellStyle name="Normal 3" xfId="6"/>
    <cellStyle name="Normal 4" xfId="1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52" workbookViewId="0">
      <selection activeCell="E64" sqref="E64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ht="30" customHeight="1" x14ac:dyDescent="0.25">
      <c r="A1" s="48" t="s">
        <v>0</v>
      </c>
      <c r="B1" s="148" t="s">
        <v>940</v>
      </c>
      <c r="C1" s="149"/>
      <c r="D1" s="43" t="s">
        <v>1</v>
      </c>
      <c r="E1" s="100"/>
      <c r="F1" s="100"/>
      <c r="G1" s="100"/>
    </row>
    <row r="2" spans="1:7" ht="30" customHeight="1" thickBot="1" x14ac:dyDescent="0.3">
      <c r="A2" s="46" t="s">
        <v>2</v>
      </c>
      <c r="B2" s="47" t="s">
        <v>3</v>
      </c>
      <c r="C2" s="47" t="s">
        <v>4</v>
      </c>
      <c r="D2" s="44" t="s">
        <v>1160</v>
      </c>
      <c r="E2" s="12" t="s">
        <v>5</v>
      </c>
      <c r="F2" s="12" t="s">
        <v>6</v>
      </c>
      <c r="G2" s="12" t="s">
        <v>7</v>
      </c>
    </row>
    <row r="3" spans="1:7" ht="25.5" x14ac:dyDescent="0.25">
      <c r="A3" s="101" t="s">
        <v>29</v>
      </c>
      <c r="B3" s="102" t="s">
        <v>8</v>
      </c>
      <c r="C3" s="103" t="s">
        <v>9</v>
      </c>
      <c r="D3" s="41">
        <v>10</v>
      </c>
      <c r="E3" s="104"/>
      <c r="F3" s="104">
        <f>SUM(E3*1.2)</f>
        <v>0</v>
      </c>
      <c r="G3" s="104">
        <f>SUM(D3*E3)</f>
        <v>0</v>
      </c>
    </row>
    <row r="4" spans="1:7" x14ac:dyDescent="0.25">
      <c r="A4" s="101" t="s">
        <v>30</v>
      </c>
      <c r="B4" s="102" t="s">
        <v>892</v>
      </c>
      <c r="C4" s="103" t="s">
        <v>9</v>
      </c>
      <c r="D4" s="41">
        <v>10</v>
      </c>
      <c r="E4" s="105"/>
      <c r="F4" s="104">
        <f t="shared" ref="F4:F67" si="0">SUM(E4*1.2)</f>
        <v>0</v>
      </c>
      <c r="G4" s="104">
        <f t="shared" ref="G4:G67" si="1">SUM(D4*E4)</f>
        <v>0</v>
      </c>
    </row>
    <row r="5" spans="1:7" x14ac:dyDescent="0.25">
      <c r="A5" s="101" t="s">
        <v>31</v>
      </c>
      <c r="B5" s="102" t="s">
        <v>10</v>
      </c>
      <c r="C5" s="103" t="s">
        <v>9</v>
      </c>
      <c r="D5" s="41">
        <v>10</v>
      </c>
      <c r="E5" s="105"/>
      <c r="F5" s="104">
        <f t="shared" si="0"/>
        <v>0</v>
      </c>
      <c r="G5" s="104">
        <f t="shared" si="1"/>
        <v>0</v>
      </c>
    </row>
    <row r="6" spans="1:7" x14ac:dyDescent="0.25">
      <c r="A6" s="101" t="s">
        <v>32</v>
      </c>
      <c r="B6" s="102" t="s">
        <v>11</v>
      </c>
      <c r="C6" s="103" t="s">
        <v>9</v>
      </c>
      <c r="D6" s="41">
        <v>10</v>
      </c>
      <c r="E6" s="105"/>
      <c r="F6" s="104">
        <f t="shared" si="0"/>
        <v>0</v>
      </c>
      <c r="G6" s="104">
        <f t="shared" si="1"/>
        <v>0</v>
      </c>
    </row>
    <row r="7" spans="1:7" x14ac:dyDescent="0.25">
      <c r="A7" s="101" t="s">
        <v>33</v>
      </c>
      <c r="B7" s="102" t="s">
        <v>893</v>
      </c>
      <c r="C7" s="103" t="s">
        <v>9</v>
      </c>
      <c r="D7" s="41">
        <v>10</v>
      </c>
      <c r="E7" s="105"/>
      <c r="F7" s="104">
        <f t="shared" si="0"/>
        <v>0</v>
      </c>
      <c r="G7" s="104">
        <f t="shared" si="1"/>
        <v>0</v>
      </c>
    </row>
    <row r="8" spans="1:7" x14ac:dyDescent="0.25">
      <c r="A8" s="101" t="s">
        <v>34</v>
      </c>
      <c r="B8" s="102" t="s">
        <v>894</v>
      </c>
      <c r="C8" s="103" t="s">
        <v>9</v>
      </c>
      <c r="D8" s="41">
        <v>10</v>
      </c>
      <c r="E8" s="105"/>
      <c r="F8" s="104">
        <f t="shared" si="0"/>
        <v>0</v>
      </c>
      <c r="G8" s="104">
        <f t="shared" si="1"/>
        <v>0</v>
      </c>
    </row>
    <row r="9" spans="1:7" x14ac:dyDescent="0.25">
      <c r="A9" s="101" t="s">
        <v>35</v>
      </c>
      <c r="B9" s="102" t="s">
        <v>895</v>
      </c>
      <c r="C9" s="103" t="s">
        <v>9</v>
      </c>
      <c r="D9" s="41">
        <v>10</v>
      </c>
      <c r="E9" s="105"/>
      <c r="F9" s="104">
        <f t="shared" si="0"/>
        <v>0</v>
      </c>
      <c r="G9" s="104">
        <f t="shared" si="1"/>
        <v>0</v>
      </c>
    </row>
    <row r="10" spans="1:7" x14ac:dyDescent="0.25">
      <c r="A10" s="101" t="s">
        <v>36</v>
      </c>
      <c r="B10" s="102" t="s">
        <v>896</v>
      </c>
      <c r="C10" s="103" t="s">
        <v>9</v>
      </c>
      <c r="D10" s="41">
        <v>10</v>
      </c>
      <c r="E10" s="105"/>
      <c r="F10" s="104">
        <f t="shared" si="0"/>
        <v>0</v>
      </c>
      <c r="G10" s="104">
        <f t="shared" si="1"/>
        <v>0</v>
      </c>
    </row>
    <row r="11" spans="1:7" ht="25.5" x14ac:dyDescent="0.25">
      <c r="A11" s="101" t="s">
        <v>37</v>
      </c>
      <c r="B11" s="102" t="s">
        <v>897</v>
      </c>
      <c r="C11" s="103" t="s">
        <v>9</v>
      </c>
      <c r="D11" s="41">
        <v>10</v>
      </c>
      <c r="E11" s="105"/>
      <c r="F11" s="104">
        <f t="shared" si="0"/>
        <v>0</v>
      </c>
      <c r="G11" s="104">
        <f t="shared" si="1"/>
        <v>0</v>
      </c>
    </row>
    <row r="12" spans="1:7" ht="15" customHeight="1" x14ac:dyDescent="0.25">
      <c r="A12" s="101" t="s">
        <v>38</v>
      </c>
      <c r="B12" s="102" t="s">
        <v>898</v>
      </c>
      <c r="C12" s="103" t="s">
        <v>9</v>
      </c>
      <c r="D12" s="41">
        <v>10</v>
      </c>
      <c r="E12" s="105"/>
      <c r="F12" s="104">
        <f t="shared" si="0"/>
        <v>0</v>
      </c>
      <c r="G12" s="104">
        <f t="shared" si="1"/>
        <v>0</v>
      </c>
    </row>
    <row r="13" spans="1:7" x14ac:dyDescent="0.25">
      <c r="A13" s="101" t="s">
        <v>39</v>
      </c>
      <c r="B13" s="102" t="s">
        <v>899</v>
      </c>
      <c r="C13" s="103" t="s">
        <v>9</v>
      </c>
      <c r="D13" s="41">
        <v>10</v>
      </c>
      <c r="E13" s="105"/>
      <c r="F13" s="104">
        <f t="shared" si="0"/>
        <v>0</v>
      </c>
      <c r="G13" s="104">
        <f t="shared" si="1"/>
        <v>0</v>
      </c>
    </row>
    <row r="14" spans="1:7" ht="25.5" x14ac:dyDescent="0.25">
      <c r="A14" s="101" t="s">
        <v>40</v>
      </c>
      <c r="B14" s="102" t="s">
        <v>795</v>
      </c>
      <c r="C14" s="103" t="s">
        <v>9</v>
      </c>
      <c r="D14" s="41">
        <v>10</v>
      </c>
      <c r="E14" s="105"/>
      <c r="F14" s="104">
        <f t="shared" si="0"/>
        <v>0</v>
      </c>
      <c r="G14" s="104">
        <f t="shared" si="1"/>
        <v>0</v>
      </c>
    </row>
    <row r="15" spans="1:7" x14ac:dyDescent="0.25">
      <c r="A15" s="101" t="s">
        <v>41</v>
      </c>
      <c r="B15" s="102" t="s">
        <v>900</v>
      </c>
      <c r="C15" s="103" t="s">
        <v>9</v>
      </c>
      <c r="D15" s="41">
        <v>10</v>
      </c>
      <c r="E15" s="105"/>
      <c r="F15" s="104">
        <f t="shared" si="0"/>
        <v>0</v>
      </c>
      <c r="G15" s="104">
        <f t="shared" si="1"/>
        <v>0</v>
      </c>
    </row>
    <row r="16" spans="1:7" x14ac:dyDescent="0.25">
      <c r="A16" s="101" t="s">
        <v>42</v>
      </c>
      <c r="B16" s="102" t="s">
        <v>12</v>
      </c>
      <c r="C16" s="103" t="s">
        <v>9</v>
      </c>
      <c r="D16" s="41">
        <v>10</v>
      </c>
      <c r="E16" s="105"/>
      <c r="F16" s="104">
        <f t="shared" si="0"/>
        <v>0</v>
      </c>
      <c r="G16" s="104">
        <f t="shared" si="1"/>
        <v>0</v>
      </c>
    </row>
    <row r="17" spans="1:7" x14ac:dyDescent="0.25">
      <c r="A17" s="101" t="s">
        <v>43</v>
      </c>
      <c r="B17" s="102" t="s">
        <v>13</v>
      </c>
      <c r="C17" s="103" t="s">
        <v>9</v>
      </c>
      <c r="D17" s="41">
        <v>10</v>
      </c>
      <c r="E17" s="105"/>
      <c r="F17" s="104">
        <f t="shared" si="0"/>
        <v>0</v>
      </c>
      <c r="G17" s="104">
        <f t="shared" si="1"/>
        <v>0</v>
      </c>
    </row>
    <row r="18" spans="1:7" x14ac:dyDescent="0.25">
      <c r="A18" s="101" t="s">
        <v>44</v>
      </c>
      <c r="B18" s="102" t="s">
        <v>14</v>
      </c>
      <c r="C18" s="103" t="s">
        <v>9</v>
      </c>
      <c r="D18" s="41">
        <v>10</v>
      </c>
      <c r="E18" s="105"/>
      <c r="F18" s="104">
        <f t="shared" si="0"/>
        <v>0</v>
      </c>
      <c r="G18" s="104">
        <f t="shared" si="1"/>
        <v>0</v>
      </c>
    </row>
    <row r="19" spans="1:7" x14ac:dyDescent="0.25">
      <c r="A19" s="101" t="s">
        <v>45</v>
      </c>
      <c r="B19" s="102" t="s">
        <v>901</v>
      </c>
      <c r="C19" s="103" t="s">
        <v>9</v>
      </c>
      <c r="D19" s="41">
        <v>10</v>
      </c>
      <c r="E19" s="105"/>
      <c r="F19" s="104">
        <f t="shared" si="0"/>
        <v>0</v>
      </c>
      <c r="G19" s="104">
        <f t="shared" si="1"/>
        <v>0</v>
      </c>
    </row>
    <row r="20" spans="1:7" x14ac:dyDescent="0.25">
      <c r="A20" s="101" t="s">
        <v>46</v>
      </c>
      <c r="B20" s="102" t="s">
        <v>902</v>
      </c>
      <c r="C20" s="103" t="s">
        <v>9</v>
      </c>
      <c r="D20" s="41">
        <v>10</v>
      </c>
      <c r="E20" s="105"/>
      <c r="F20" s="104">
        <f t="shared" si="0"/>
        <v>0</v>
      </c>
      <c r="G20" s="104">
        <f t="shared" si="1"/>
        <v>0</v>
      </c>
    </row>
    <row r="21" spans="1:7" x14ac:dyDescent="0.25">
      <c r="A21" s="101" t="s">
        <v>47</v>
      </c>
      <c r="B21" s="102" t="s">
        <v>903</v>
      </c>
      <c r="C21" s="103" t="s">
        <v>9</v>
      </c>
      <c r="D21" s="41">
        <v>10</v>
      </c>
      <c r="E21" s="105"/>
      <c r="F21" s="104">
        <f t="shared" si="0"/>
        <v>0</v>
      </c>
      <c r="G21" s="104">
        <f t="shared" si="1"/>
        <v>0</v>
      </c>
    </row>
    <row r="22" spans="1:7" x14ac:dyDescent="0.25">
      <c r="A22" s="101" t="s">
        <v>48</v>
      </c>
      <c r="B22" s="102" t="s">
        <v>904</v>
      </c>
      <c r="C22" s="103" t="s">
        <v>9</v>
      </c>
      <c r="D22" s="41">
        <v>10</v>
      </c>
      <c r="E22" s="105"/>
      <c r="F22" s="104">
        <f t="shared" si="0"/>
        <v>0</v>
      </c>
      <c r="G22" s="104">
        <f t="shared" si="1"/>
        <v>0</v>
      </c>
    </row>
    <row r="23" spans="1:7" x14ac:dyDescent="0.25">
      <c r="A23" s="101" t="s">
        <v>49</v>
      </c>
      <c r="B23" s="102" t="s">
        <v>905</v>
      </c>
      <c r="C23" s="103" t="s">
        <v>9</v>
      </c>
      <c r="D23" s="41">
        <v>10</v>
      </c>
      <c r="E23" s="105"/>
      <c r="F23" s="104">
        <f t="shared" si="0"/>
        <v>0</v>
      </c>
      <c r="G23" s="104">
        <f t="shared" si="1"/>
        <v>0</v>
      </c>
    </row>
    <row r="24" spans="1:7" x14ac:dyDescent="0.25">
      <c r="A24" s="101" t="s">
        <v>50</v>
      </c>
      <c r="B24" s="102" t="s">
        <v>796</v>
      </c>
      <c r="C24" s="103" t="s">
        <v>9</v>
      </c>
      <c r="D24" s="41">
        <v>10</v>
      </c>
      <c r="E24" s="105"/>
      <c r="F24" s="104">
        <f t="shared" si="0"/>
        <v>0</v>
      </c>
      <c r="G24" s="104">
        <f t="shared" si="1"/>
        <v>0</v>
      </c>
    </row>
    <row r="25" spans="1:7" x14ac:dyDescent="0.25">
      <c r="A25" s="101" t="s">
        <v>51</v>
      </c>
      <c r="B25" s="102" t="s">
        <v>906</v>
      </c>
      <c r="C25" s="103" t="s">
        <v>9</v>
      </c>
      <c r="D25" s="41">
        <v>10</v>
      </c>
      <c r="E25" s="105"/>
      <c r="F25" s="104">
        <f t="shared" si="0"/>
        <v>0</v>
      </c>
      <c r="G25" s="104">
        <f t="shared" si="1"/>
        <v>0</v>
      </c>
    </row>
    <row r="26" spans="1:7" x14ac:dyDescent="0.25">
      <c r="A26" s="101" t="s">
        <v>52</v>
      </c>
      <c r="B26" s="102" t="s">
        <v>907</v>
      </c>
      <c r="C26" s="103" t="s">
        <v>9</v>
      </c>
      <c r="D26" s="41">
        <v>10</v>
      </c>
      <c r="E26" s="105"/>
      <c r="F26" s="104">
        <f t="shared" si="0"/>
        <v>0</v>
      </c>
      <c r="G26" s="104">
        <f t="shared" si="1"/>
        <v>0</v>
      </c>
    </row>
    <row r="27" spans="1:7" x14ac:dyDescent="0.25">
      <c r="A27" s="101" t="s">
        <v>53</v>
      </c>
      <c r="B27" s="102" t="s">
        <v>908</v>
      </c>
      <c r="C27" s="103" t="s">
        <v>9</v>
      </c>
      <c r="D27" s="41">
        <v>10</v>
      </c>
      <c r="E27" s="105"/>
      <c r="F27" s="104">
        <f t="shared" si="0"/>
        <v>0</v>
      </c>
      <c r="G27" s="104">
        <f t="shared" si="1"/>
        <v>0</v>
      </c>
    </row>
    <row r="28" spans="1:7" x14ac:dyDescent="0.25">
      <c r="A28" s="101" t="s">
        <v>54</v>
      </c>
      <c r="B28" s="102" t="s">
        <v>909</v>
      </c>
      <c r="C28" s="103" t="s">
        <v>9</v>
      </c>
      <c r="D28" s="41">
        <v>10</v>
      </c>
      <c r="E28" s="105"/>
      <c r="F28" s="104">
        <f t="shared" si="0"/>
        <v>0</v>
      </c>
      <c r="G28" s="104">
        <f t="shared" si="1"/>
        <v>0</v>
      </c>
    </row>
    <row r="29" spans="1:7" x14ac:dyDescent="0.25">
      <c r="A29" s="101" t="s">
        <v>55</v>
      </c>
      <c r="B29" s="102" t="s">
        <v>910</v>
      </c>
      <c r="C29" s="103" t="s">
        <v>9</v>
      </c>
      <c r="D29" s="41">
        <v>10</v>
      </c>
      <c r="E29" s="105"/>
      <c r="F29" s="104">
        <f t="shared" si="0"/>
        <v>0</v>
      </c>
      <c r="G29" s="104">
        <f t="shared" si="1"/>
        <v>0</v>
      </c>
    </row>
    <row r="30" spans="1:7" x14ac:dyDescent="0.25">
      <c r="A30" s="101" t="s">
        <v>56</v>
      </c>
      <c r="B30" s="106" t="s">
        <v>911</v>
      </c>
      <c r="C30" s="103" t="s">
        <v>9</v>
      </c>
      <c r="D30" s="41">
        <v>10</v>
      </c>
      <c r="E30" s="105"/>
      <c r="F30" s="104">
        <f t="shared" si="0"/>
        <v>0</v>
      </c>
      <c r="G30" s="104">
        <f t="shared" si="1"/>
        <v>0</v>
      </c>
    </row>
    <row r="31" spans="1:7" x14ac:dyDescent="0.25">
      <c r="A31" s="101" t="s">
        <v>57</v>
      </c>
      <c r="B31" s="102" t="s">
        <v>912</v>
      </c>
      <c r="C31" s="103" t="s">
        <v>9</v>
      </c>
      <c r="D31" s="41">
        <v>10</v>
      </c>
      <c r="E31" s="105"/>
      <c r="F31" s="104">
        <f t="shared" si="0"/>
        <v>0</v>
      </c>
      <c r="G31" s="104">
        <f t="shared" si="1"/>
        <v>0</v>
      </c>
    </row>
    <row r="32" spans="1:7" x14ac:dyDescent="0.25">
      <c r="A32" s="101" t="s">
        <v>58</v>
      </c>
      <c r="B32" s="102" t="s">
        <v>913</v>
      </c>
      <c r="C32" s="103" t="s">
        <v>9</v>
      </c>
      <c r="D32" s="41">
        <v>10</v>
      </c>
      <c r="E32" s="105"/>
      <c r="F32" s="104">
        <f t="shared" si="0"/>
        <v>0</v>
      </c>
      <c r="G32" s="104">
        <f t="shared" si="1"/>
        <v>0</v>
      </c>
    </row>
    <row r="33" spans="1:7" x14ac:dyDescent="0.25">
      <c r="A33" s="101" t="s">
        <v>59</v>
      </c>
      <c r="B33" s="102" t="s">
        <v>914</v>
      </c>
      <c r="C33" s="103" t="s">
        <v>9</v>
      </c>
      <c r="D33" s="41">
        <v>10</v>
      </c>
      <c r="E33" s="105"/>
      <c r="F33" s="104">
        <f t="shared" si="0"/>
        <v>0</v>
      </c>
      <c r="G33" s="104">
        <f t="shared" si="1"/>
        <v>0</v>
      </c>
    </row>
    <row r="34" spans="1:7" x14ac:dyDescent="0.25">
      <c r="A34" s="101" t="s">
        <v>60</v>
      </c>
      <c r="B34" s="102" t="s">
        <v>915</v>
      </c>
      <c r="C34" s="103" t="s">
        <v>9</v>
      </c>
      <c r="D34" s="41">
        <v>10</v>
      </c>
      <c r="E34" s="105"/>
      <c r="F34" s="104">
        <f t="shared" si="0"/>
        <v>0</v>
      </c>
      <c r="G34" s="104">
        <f t="shared" si="1"/>
        <v>0</v>
      </c>
    </row>
    <row r="35" spans="1:7" x14ac:dyDescent="0.25">
      <c r="A35" s="101" t="s">
        <v>61</v>
      </c>
      <c r="B35" s="102" t="s">
        <v>916</v>
      </c>
      <c r="C35" s="103" t="s">
        <v>9</v>
      </c>
      <c r="D35" s="41">
        <v>10</v>
      </c>
      <c r="E35" s="105"/>
      <c r="F35" s="104">
        <f t="shared" si="0"/>
        <v>0</v>
      </c>
      <c r="G35" s="104">
        <f t="shared" si="1"/>
        <v>0</v>
      </c>
    </row>
    <row r="36" spans="1:7" x14ac:dyDescent="0.25">
      <c r="A36" s="101" t="s">
        <v>62</v>
      </c>
      <c r="B36" s="102" t="s">
        <v>917</v>
      </c>
      <c r="C36" s="103" t="s">
        <v>9</v>
      </c>
      <c r="D36" s="41">
        <v>10</v>
      </c>
      <c r="E36" s="105"/>
      <c r="F36" s="104">
        <f t="shared" si="0"/>
        <v>0</v>
      </c>
      <c r="G36" s="104">
        <f t="shared" si="1"/>
        <v>0</v>
      </c>
    </row>
    <row r="37" spans="1:7" x14ac:dyDescent="0.25">
      <c r="A37" s="101" t="s">
        <v>63</v>
      </c>
      <c r="B37" s="102" t="s">
        <v>918</v>
      </c>
      <c r="C37" s="103" t="s">
        <v>9</v>
      </c>
      <c r="D37" s="41">
        <v>10</v>
      </c>
      <c r="E37" s="105"/>
      <c r="F37" s="104">
        <f t="shared" si="0"/>
        <v>0</v>
      </c>
      <c r="G37" s="104">
        <f t="shared" si="1"/>
        <v>0</v>
      </c>
    </row>
    <row r="38" spans="1:7" x14ac:dyDescent="0.25">
      <c r="A38" s="101" t="s">
        <v>64</v>
      </c>
      <c r="B38" s="102" t="s">
        <v>919</v>
      </c>
      <c r="C38" s="103" t="s">
        <v>9</v>
      </c>
      <c r="D38" s="41">
        <v>10</v>
      </c>
      <c r="E38" s="105"/>
      <c r="F38" s="104">
        <f t="shared" si="0"/>
        <v>0</v>
      </c>
      <c r="G38" s="104">
        <f t="shared" si="1"/>
        <v>0</v>
      </c>
    </row>
    <row r="39" spans="1:7" x14ac:dyDescent="0.25">
      <c r="A39" s="101" t="s">
        <v>65</v>
      </c>
      <c r="B39" s="102" t="s">
        <v>15</v>
      </c>
      <c r="C39" s="103" t="s">
        <v>9</v>
      </c>
      <c r="D39" s="41">
        <v>10</v>
      </c>
      <c r="E39" s="105"/>
      <c r="F39" s="104">
        <f t="shared" si="0"/>
        <v>0</v>
      </c>
      <c r="G39" s="104">
        <f t="shared" si="1"/>
        <v>0</v>
      </c>
    </row>
    <row r="40" spans="1:7" x14ac:dyDescent="0.25">
      <c r="A40" s="101" t="s">
        <v>66</v>
      </c>
      <c r="B40" s="102" t="s">
        <v>16</v>
      </c>
      <c r="C40" s="103" t="s">
        <v>9</v>
      </c>
      <c r="D40" s="41">
        <v>10</v>
      </c>
      <c r="E40" s="105"/>
      <c r="F40" s="104">
        <f t="shared" si="0"/>
        <v>0</v>
      </c>
      <c r="G40" s="104">
        <f t="shared" si="1"/>
        <v>0</v>
      </c>
    </row>
    <row r="41" spans="1:7" x14ac:dyDescent="0.25">
      <c r="A41" s="101" t="s">
        <v>67</v>
      </c>
      <c r="B41" s="102" t="s">
        <v>920</v>
      </c>
      <c r="C41" s="103" t="s">
        <v>921</v>
      </c>
      <c r="D41" s="41">
        <v>10</v>
      </c>
      <c r="E41" s="105"/>
      <c r="F41" s="104">
        <f t="shared" si="0"/>
        <v>0</v>
      </c>
      <c r="G41" s="104">
        <f t="shared" si="1"/>
        <v>0</v>
      </c>
    </row>
    <row r="42" spans="1:7" ht="25.5" x14ac:dyDescent="0.25">
      <c r="A42" s="101" t="s">
        <v>68</v>
      </c>
      <c r="B42" s="102" t="s">
        <v>922</v>
      </c>
      <c r="C42" s="103" t="s">
        <v>9</v>
      </c>
      <c r="D42" s="41">
        <v>10</v>
      </c>
      <c r="E42" s="105"/>
      <c r="F42" s="104">
        <f t="shared" si="0"/>
        <v>0</v>
      </c>
      <c r="G42" s="104">
        <f t="shared" si="1"/>
        <v>0</v>
      </c>
    </row>
    <row r="43" spans="1:7" x14ac:dyDescent="0.25">
      <c r="A43" s="101" t="s">
        <v>69</v>
      </c>
      <c r="B43" s="102" t="s">
        <v>17</v>
      </c>
      <c r="C43" s="103" t="s">
        <v>9</v>
      </c>
      <c r="D43" s="41">
        <v>10</v>
      </c>
      <c r="E43" s="105"/>
      <c r="F43" s="104">
        <f t="shared" si="0"/>
        <v>0</v>
      </c>
      <c r="G43" s="104">
        <f t="shared" si="1"/>
        <v>0</v>
      </c>
    </row>
    <row r="44" spans="1:7" x14ac:dyDescent="0.25">
      <c r="A44" s="101" t="s">
        <v>70</v>
      </c>
      <c r="B44" s="102" t="s">
        <v>923</v>
      </c>
      <c r="C44" s="103" t="s">
        <v>9</v>
      </c>
      <c r="D44" s="41">
        <v>10</v>
      </c>
      <c r="E44" s="105"/>
      <c r="F44" s="104">
        <f t="shared" si="0"/>
        <v>0</v>
      </c>
      <c r="G44" s="104">
        <f t="shared" si="1"/>
        <v>0</v>
      </c>
    </row>
    <row r="45" spans="1:7" x14ac:dyDescent="0.25">
      <c r="A45" s="101" t="s">
        <v>71</v>
      </c>
      <c r="B45" s="102" t="s">
        <v>924</v>
      </c>
      <c r="C45" s="103" t="s">
        <v>9</v>
      </c>
      <c r="D45" s="41">
        <v>10</v>
      </c>
      <c r="E45" s="105"/>
      <c r="F45" s="104">
        <f t="shared" si="0"/>
        <v>0</v>
      </c>
      <c r="G45" s="104">
        <f t="shared" si="1"/>
        <v>0</v>
      </c>
    </row>
    <row r="46" spans="1:7" x14ac:dyDescent="0.25">
      <c r="A46" s="101" t="s">
        <v>72</v>
      </c>
      <c r="B46" s="102" t="s">
        <v>925</v>
      </c>
      <c r="C46" s="103" t="s">
        <v>9</v>
      </c>
      <c r="D46" s="41">
        <v>10</v>
      </c>
      <c r="E46" s="105"/>
      <c r="F46" s="104">
        <f t="shared" si="0"/>
        <v>0</v>
      </c>
      <c r="G46" s="104">
        <f t="shared" si="1"/>
        <v>0</v>
      </c>
    </row>
    <row r="47" spans="1:7" x14ac:dyDescent="0.25">
      <c r="A47" s="101" t="s">
        <v>73</v>
      </c>
      <c r="B47" s="102" t="s">
        <v>926</v>
      </c>
      <c r="C47" s="103" t="s">
        <v>9</v>
      </c>
      <c r="D47" s="41">
        <v>10</v>
      </c>
      <c r="E47" s="105"/>
      <c r="F47" s="104">
        <f t="shared" si="0"/>
        <v>0</v>
      </c>
      <c r="G47" s="104">
        <f t="shared" si="1"/>
        <v>0</v>
      </c>
    </row>
    <row r="48" spans="1:7" x14ac:dyDescent="0.25">
      <c r="A48" s="101" t="s">
        <v>74</v>
      </c>
      <c r="B48" s="102" t="s">
        <v>927</v>
      </c>
      <c r="C48" s="103" t="s">
        <v>9</v>
      </c>
      <c r="D48" s="41">
        <v>10</v>
      </c>
      <c r="E48" s="105"/>
      <c r="F48" s="104">
        <f t="shared" si="0"/>
        <v>0</v>
      </c>
      <c r="G48" s="104">
        <f t="shared" si="1"/>
        <v>0</v>
      </c>
    </row>
    <row r="49" spans="1:7" x14ac:dyDescent="0.25">
      <c r="A49" s="101" t="s">
        <v>75</v>
      </c>
      <c r="B49" s="102" t="s">
        <v>18</v>
      </c>
      <c r="C49" s="103" t="s">
        <v>9</v>
      </c>
      <c r="D49" s="41">
        <v>10</v>
      </c>
      <c r="E49" s="105"/>
      <c r="F49" s="104">
        <f t="shared" si="0"/>
        <v>0</v>
      </c>
      <c r="G49" s="104">
        <f t="shared" si="1"/>
        <v>0</v>
      </c>
    </row>
    <row r="50" spans="1:7" x14ac:dyDescent="0.25">
      <c r="A50" s="101" t="s">
        <v>76</v>
      </c>
      <c r="B50" s="102" t="s">
        <v>928</v>
      </c>
      <c r="C50" s="103" t="s">
        <v>9</v>
      </c>
      <c r="D50" s="41">
        <v>10</v>
      </c>
      <c r="E50" s="105"/>
      <c r="F50" s="104">
        <f t="shared" si="0"/>
        <v>0</v>
      </c>
      <c r="G50" s="104">
        <f t="shared" si="1"/>
        <v>0</v>
      </c>
    </row>
    <row r="51" spans="1:7" x14ac:dyDescent="0.25">
      <c r="A51" s="101" t="s">
        <v>77</v>
      </c>
      <c r="B51" s="102" t="s">
        <v>19</v>
      </c>
      <c r="C51" s="103" t="s">
        <v>9</v>
      </c>
      <c r="D51" s="41">
        <v>10</v>
      </c>
      <c r="E51" s="105"/>
      <c r="F51" s="104">
        <f t="shared" si="0"/>
        <v>0</v>
      </c>
      <c r="G51" s="104">
        <f t="shared" si="1"/>
        <v>0</v>
      </c>
    </row>
    <row r="52" spans="1:7" x14ac:dyDescent="0.25">
      <c r="A52" s="101" t="s">
        <v>78</v>
      </c>
      <c r="B52" s="102" t="s">
        <v>929</v>
      </c>
      <c r="C52" s="103" t="s">
        <v>9</v>
      </c>
      <c r="D52" s="41">
        <v>10</v>
      </c>
      <c r="E52" s="105"/>
      <c r="F52" s="104">
        <f t="shared" si="0"/>
        <v>0</v>
      </c>
      <c r="G52" s="104">
        <f t="shared" si="1"/>
        <v>0</v>
      </c>
    </row>
    <row r="53" spans="1:7" x14ac:dyDescent="0.25">
      <c r="A53" s="101" t="s">
        <v>79</v>
      </c>
      <c r="B53" s="102" t="s">
        <v>20</v>
      </c>
      <c r="C53" s="103" t="s">
        <v>9</v>
      </c>
      <c r="D53" s="41">
        <v>10</v>
      </c>
      <c r="E53" s="105"/>
      <c r="F53" s="104">
        <f t="shared" si="0"/>
        <v>0</v>
      </c>
      <c r="G53" s="104">
        <f t="shared" si="1"/>
        <v>0</v>
      </c>
    </row>
    <row r="54" spans="1:7" x14ac:dyDescent="0.25">
      <c r="A54" s="101" t="s">
        <v>80</v>
      </c>
      <c r="B54" s="102" t="s">
        <v>930</v>
      </c>
      <c r="C54" s="103" t="s">
        <v>9</v>
      </c>
      <c r="D54" s="41">
        <v>10</v>
      </c>
      <c r="E54" s="105"/>
      <c r="F54" s="104">
        <f t="shared" si="0"/>
        <v>0</v>
      </c>
      <c r="G54" s="104">
        <f t="shared" si="1"/>
        <v>0</v>
      </c>
    </row>
    <row r="55" spans="1:7" ht="25.5" x14ac:dyDescent="0.25">
      <c r="A55" s="101" t="s">
        <v>81</v>
      </c>
      <c r="B55" s="102" t="s">
        <v>931</v>
      </c>
      <c r="C55" s="103" t="s">
        <v>9</v>
      </c>
      <c r="D55" s="41">
        <v>10</v>
      </c>
      <c r="E55" s="105"/>
      <c r="F55" s="104">
        <f t="shared" si="0"/>
        <v>0</v>
      </c>
      <c r="G55" s="104">
        <f t="shared" si="1"/>
        <v>0</v>
      </c>
    </row>
    <row r="56" spans="1:7" ht="25.5" x14ac:dyDescent="0.25">
      <c r="A56" s="101" t="s">
        <v>82</v>
      </c>
      <c r="B56" s="102" t="s">
        <v>932</v>
      </c>
      <c r="C56" s="103" t="s">
        <v>9</v>
      </c>
      <c r="D56" s="41">
        <v>10</v>
      </c>
      <c r="E56" s="105"/>
      <c r="F56" s="104">
        <f t="shared" si="0"/>
        <v>0</v>
      </c>
      <c r="G56" s="104">
        <f t="shared" si="1"/>
        <v>0</v>
      </c>
    </row>
    <row r="57" spans="1:7" ht="25.5" x14ac:dyDescent="0.25">
      <c r="A57" s="101" t="s">
        <v>83</v>
      </c>
      <c r="B57" s="102" t="s">
        <v>933</v>
      </c>
      <c r="C57" s="103" t="s">
        <v>9</v>
      </c>
      <c r="D57" s="41">
        <v>10</v>
      </c>
      <c r="E57" s="105"/>
      <c r="F57" s="104">
        <f t="shared" si="0"/>
        <v>0</v>
      </c>
      <c r="G57" s="104">
        <f t="shared" si="1"/>
        <v>0</v>
      </c>
    </row>
    <row r="58" spans="1:7" ht="15" customHeight="1" x14ac:dyDescent="0.25">
      <c r="A58" s="101" t="s">
        <v>84</v>
      </c>
      <c r="B58" s="102" t="s">
        <v>934</v>
      </c>
      <c r="C58" s="103" t="s">
        <v>9</v>
      </c>
      <c r="D58" s="41">
        <v>10</v>
      </c>
      <c r="E58" s="105"/>
      <c r="F58" s="104">
        <f t="shared" si="0"/>
        <v>0</v>
      </c>
      <c r="G58" s="104">
        <f t="shared" si="1"/>
        <v>0</v>
      </c>
    </row>
    <row r="59" spans="1:7" x14ac:dyDescent="0.25">
      <c r="A59" s="101" t="s">
        <v>85</v>
      </c>
      <c r="B59" s="102" t="s">
        <v>935</v>
      </c>
      <c r="C59" s="103" t="s">
        <v>9</v>
      </c>
      <c r="D59" s="41">
        <v>10</v>
      </c>
      <c r="E59" s="105"/>
      <c r="F59" s="104">
        <f t="shared" si="0"/>
        <v>0</v>
      </c>
      <c r="G59" s="104">
        <f t="shared" si="1"/>
        <v>0</v>
      </c>
    </row>
    <row r="60" spans="1:7" x14ac:dyDescent="0.25">
      <c r="A60" s="101" t="s">
        <v>86</v>
      </c>
      <c r="B60" s="102" t="s">
        <v>936</v>
      </c>
      <c r="C60" s="103" t="s">
        <v>9</v>
      </c>
      <c r="D60" s="41">
        <v>10</v>
      </c>
      <c r="E60" s="105"/>
      <c r="F60" s="104">
        <f t="shared" si="0"/>
        <v>0</v>
      </c>
      <c r="G60" s="104">
        <f t="shared" si="1"/>
        <v>0</v>
      </c>
    </row>
    <row r="61" spans="1:7" x14ac:dyDescent="0.25">
      <c r="A61" s="101" t="s">
        <v>87</v>
      </c>
      <c r="B61" s="102" t="s">
        <v>937</v>
      </c>
      <c r="C61" s="103" t="s">
        <v>9</v>
      </c>
      <c r="D61" s="41">
        <v>10</v>
      </c>
      <c r="E61" s="105"/>
      <c r="F61" s="104">
        <f t="shared" si="0"/>
        <v>0</v>
      </c>
      <c r="G61" s="104">
        <f t="shared" si="1"/>
        <v>0</v>
      </c>
    </row>
    <row r="62" spans="1:7" x14ac:dyDescent="0.25">
      <c r="A62" s="101" t="s">
        <v>88</v>
      </c>
      <c r="B62" s="102" t="s">
        <v>938</v>
      </c>
      <c r="C62" s="103" t="s">
        <v>9</v>
      </c>
      <c r="D62" s="41">
        <v>10</v>
      </c>
      <c r="E62" s="105"/>
      <c r="F62" s="104">
        <f t="shared" si="0"/>
        <v>0</v>
      </c>
      <c r="G62" s="104">
        <f t="shared" si="1"/>
        <v>0</v>
      </c>
    </row>
    <row r="63" spans="1:7" x14ac:dyDescent="0.25">
      <c r="A63" s="101" t="s">
        <v>89</v>
      </c>
      <c r="B63" s="102" t="s">
        <v>21</v>
      </c>
      <c r="C63" s="103" t="s">
        <v>9</v>
      </c>
      <c r="D63" s="41">
        <v>10</v>
      </c>
      <c r="E63" s="105"/>
      <c r="F63" s="104">
        <f t="shared" si="0"/>
        <v>0</v>
      </c>
      <c r="G63" s="104">
        <f t="shared" si="1"/>
        <v>0</v>
      </c>
    </row>
    <row r="64" spans="1:7" x14ac:dyDescent="0.25">
      <c r="A64" s="101" t="s">
        <v>90</v>
      </c>
      <c r="B64" s="102" t="s">
        <v>22</v>
      </c>
      <c r="C64" s="103" t="s">
        <v>9</v>
      </c>
      <c r="D64" s="41">
        <v>10</v>
      </c>
      <c r="E64" s="105"/>
      <c r="F64" s="104">
        <f t="shared" si="0"/>
        <v>0</v>
      </c>
      <c r="G64" s="104">
        <f t="shared" si="1"/>
        <v>0</v>
      </c>
    </row>
    <row r="65" spans="1:7" x14ac:dyDescent="0.25">
      <c r="A65" s="101" t="s">
        <v>91</v>
      </c>
      <c r="B65" s="102" t="s">
        <v>23</v>
      </c>
      <c r="C65" s="103" t="s">
        <v>9</v>
      </c>
      <c r="D65" s="41">
        <v>10</v>
      </c>
      <c r="E65" s="105"/>
      <c r="F65" s="104">
        <f t="shared" si="0"/>
        <v>0</v>
      </c>
      <c r="G65" s="104">
        <f t="shared" si="1"/>
        <v>0</v>
      </c>
    </row>
    <row r="66" spans="1:7" x14ac:dyDescent="0.25">
      <c r="A66" s="101" t="s">
        <v>92</v>
      </c>
      <c r="B66" s="102" t="s">
        <v>24</v>
      </c>
      <c r="C66" s="103" t="s">
        <v>9</v>
      </c>
      <c r="D66" s="41">
        <v>10</v>
      </c>
      <c r="E66" s="105"/>
      <c r="F66" s="104">
        <f t="shared" si="0"/>
        <v>0</v>
      </c>
      <c r="G66" s="104">
        <f t="shared" si="1"/>
        <v>0</v>
      </c>
    </row>
    <row r="67" spans="1:7" ht="15.75" thickBot="1" x14ac:dyDescent="0.3">
      <c r="A67" s="101" t="s">
        <v>93</v>
      </c>
      <c r="B67" s="102" t="s">
        <v>939</v>
      </c>
      <c r="C67" s="103" t="s">
        <v>25</v>
      </c>
      <c r="D67" s="41">
        <v>600</v>
      </c>
      <c r="E67" s="105"/>
      <c r="F67" s="104">
        <f t="shared" si="0"/>
        <v>0</v>
      </c>
      <c r="G67" s="104">
        <f t="shared" si="1"/>
        <v>0</v>
      </c>
    </row>
    <row r="68" spans="1:7" ht="15.75" thickBot="1" x14ac:dyDescent="0.3">
      <c r="A68" s="100"/>
      <c r="B68" s="100"/>
      <c r="C68" s="100"/>
      <c r="D68" s="100"/>
      <c r="E68" s="150" t="s">
        <v>26</v>
      </c>
      <c r="F68" s="150"/>
      <c r="G68" s="107">
        <f>SUM(G3:G67)</f>
        <v>0</v>
      </c>
    </row>
    <row r="69" spans="1:7" ht="15.75" thickBot="1" x14ac:dyDescent="0.3">
      <c r="A69" s="100"/>
      <c r="B69" s="100"/>
      <c r="C69" s="100"/>
      <c r="D69" s="100"/>
      <c r="E69" s="150" t="s">
        <v>27</v>
      </c>
      <c r="F69" s="150"/>
      <c r="G69" s="107">
        <f>SUM(G68*0.2)</f>
        <v>0</v>
      </c>
    </row>
    <row r="70" spans="1:7" ht="15.75" thickBot="1" x14ac:dyDescent="0.3">
      <c r="A70" s="100"/>
      <c r="B70" s="100"/>
      <c r="C70" s="100"/>
      <c r="D70" s="100"/>
      <c r="E70" s="150" t="s">
        <v>28</v>
      </c>
      <c r="F70" s="150"/>
      <c r="G70" s="107">
        <f>SUM(G68:G69)</f>
        <v>0</v>
      </c>
    </row>
  </sheetData>
  <mergeCells count="4">
    <mergeCell ref="B1:C1"/>
    <mergeCell ref="E68:F68"/>
    <mergeCell ref="E69:F69"/>
    <mergeCell ref="E70:F70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5:A27 A28:A67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4" workbookViewId="0">
      <selection activeCell="B11" sqref="B11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x14ac:dyDescent="0.25">
      <c r="A1" s="48" t="s">
        <v>0</v>
      </c>
      <c r="B1" s="155" t="s">
        <v>1158</v>
      </c>
      <c r="C1" s="156"/>
      <c r="D1" s="43" t="s">
        <v>1</v>
      </c>
      <c r="E1" s="23"/>
      <c r="F1" s="23"/>
      <c r="G1" s="23"/>
    </row>
    <row r="2" spans="1:7" ht="30.75" thickBot="1" x14ac:dyDescent="0.3">
      <c r="A2" s="46" t="s">
        <v>2</v>
      </c>
      <c r="B2" s="49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x14ac:dyDescent="0.25">
      <c r="A3" s="122" t="s">
        <v>843</v>
      </c>
      <c r="B3" s="123" t="s">
        <v>335</v>
      </c>
      <c r="C3" s="124" t="s">
        <v>9</v>
      </c>
      <c r="D3" s="42">
        <v>6</v>
      </c>
      <c r="E3" s="125"/>
      <c r="F3" s="125">
        <f>SUM(E3*1.2)</f>
        <v>0</v>
      </c>
      <c r="G3" s="125">
        <f>SUM(D3*E3)</f>
        <v>0</v>
      </c>
    </row>
    <row r="4" spans="1:7" x14ac:dyDescent="0.25">
      <c r="A4" s="122" t="s">
        <v>844</v>
      </c>
      <c r="B4" s="24" t="s">
        <v>290</v>
      </c>
      <c r="C4" s="25" t="s">
        <v>9</v>
      </c>
      <c r="D4" s="41">
        <v>6</v>
      </c>
      <c r="E4" s="126"/>
      <c r="F4" s="125">
        <f t="shared" ref="F4:F50" si="0">SUM(E4*1.2)</f>
        <v>0</v>
      </c>
      <c r="G4" s="125">
        <f t="shared" ref="G4:G50" si="1">SUM(D4*E4)</f>
        <v>0</v>
      </c>
    </row>
    <row r="5" spans="1:7" ht="25.5" x14ac:dyDescent="0.25">
      <c r="A5" s="122" t="s">
        <v>845</v>
      </c>
      <c r="B5" s="24" t="s">
        <v>336</v>
      </c>
      <c r="C5" s="25" t="s">
        <v>9</v>
      </c>
      <c r="D5" s="41">
        <v>6</v>
      </c>
      <c r="E5" s="126"/>
      <c r="F5" s="125">
        <f t="shared" si="0"/>
        <v>0</v>
      </c>
      <c r="G5" s="125">
        <f t="shared" si="1"/>
        <v>0</v>
      </c>
    </row>
    <row r="6" spans="1:7" ht="25.5" x14ac:dyDescent="0.25">
      <c r="A6" s="122" t="s">
        <v>846</v>
      </c>
      <c r="B6" s="24" t="s">
        <v>337</v>
      </c>
      <c r="C6" s="25" t="s">
        <v>9</v>
      </c>
      <c r="D6" s="41">
        <v>6</v>
      </c>
      <c r="E6" s="126"/>
      <c r="F6" s="125">
        <f t="shared" si="0"/>
        <v>0</v>
      </c>
      <c r="G6" s="125">
        <f t="shared" si="1"/>
        <v>0</v>
      </c>
    </row>
    <row r="7" spans="1:7" x14ac:dyDescent="0.25">
      <c r="A7" s="122" t="s">
        <v>847</v>
      </c>
      <c r="B7" s="24" t="s">
        <v>338</v>
      </c>
      <c r="C7" s="25" t="s">
        <v>9</v>
      </c>
      <c r="D7" s="41">
        <v>6</v>
      </c>
      <c r="E7" s="126"/>
      <c r="F7" s="125">
        <f t="shared" si="0"/>
        <v>0</v>
      </c>
      <c r="G7" s="125">
        <f t="shared" si="1"/>
        <v>0</v>
      </c>
    </row>
    <row r="8" spans="1:7" ht="25.5" x14ac:dyDescent="0.25">
      <c r="A8" s="122" t="s">
        <v>848</v>
      </c>
      <c r="B8" s="24" t="s">
        <v>1729</v>
      </c>
      <c r="C8" s="25" t="s">
        <v>9</v>
      </c>
      <c r="D8" s="41">
        <v>6</v>
      </c>
      <c r="E8" s="126"/>
      <c r="F8" s="125">
        <f t="shared" si="0"/>
        <v>0</v>
      </c>
      <c r="G8" s="125">
        <f t="shared" si="1"/>
        <v>0</v>
      </c>
    </row>
    <row r="9" spans="1:7" x14ac:dyDescent="0.25">
      <c r="A9" s="122" t="s">
        <v>849</v>
      </c>
      <c r="B9" s="24" t="s">
        <v>339</v>
      </c>
      <c r="C9" s="25" t="s">
        <v>9</v>
      </c>
      <c r="D9" s="41">
        <v>6</v>
      </c>
      <c r="E9" s="126"/>
      <c r="F9" s="125">
        <f t="shared" si="0"/>
        <v>0</v>
      </c>
      <c r="G9" s="125">
        <f t="shared" si="1"/>
        <v>0</v>
      </c>
    </row>
    <row r="10" spans="1:7" x14ac:dyDescent="0.25">
      <c r="A10" s="122" t="s">
        <v>850</v>
      </c>
      <c r="B10" s="24" t="s">
        <v>340</v>
      </c>
      <c r="C10" s="25" t="s">
        <v>9</v>
      </c>
      <c r="D10" s="41">
        <v>6</v>
      </c>
      <c r="E10" s="126"/>
      <c r="F10" s="125">
        <f t="shared" si="0"/>
        <v>0</v>
      </c>
      <c r="G10" s="125">
        <f t="shared" si="1"/>
        <v>0</v>
      </c>
    </row>
    <row r="11" spans="1:7" x14ac:dyDescent="0.25">
      <c r="A11" s="122" t="s">
        <v>851</v>
      </c>
      <c r="B11" s="24" t="s">
        <v>341</v>
      </c>
      <c r="C11" s="25" t="s">
        <v>9</v>
      </c>
      <c r="D11" s="41">
        <v>6</v>
      </c>
      <c r="E11" s="126"/>
      <c r="F11" s="125">
        <f t="shared" si="0"/>
        <v>0</v>
      </c>
      <c r="G11" s="125">
        <f t="shared" si="1"/>
        <v>0</v>
      </c>
    </row>
    <row r="12" spans="1:7" x14ac:dyDescent="0.25">
      <c r="A12" s="122" t="s">
        <v>852</v>
      </c>
      <c r="B12" s="24" t="s">
        <v>342</v>
      </c>
      <c r="C12" s="25" t="s">
        <v>9</v>
      </c>
      <c r="D12" s="41">
        <v>6</v>
      </c>
      <c r="E12" s="126"/>
      <c r="F12" s="125">
        <f t="shared" si="0"/>
        <v>0</v>
      </c>
      <c r="G12" s="125">
        <f t="shared" si="1"/>
        <v>0</v>
      </c>
    </row>
    <row r="13" spans="1:7" x14ac:dyDescent="0.25">
      <c r="A13" s="122" t="s">
        <v>853</v>
      </c>
      <c r="B13" s="24" t="s">
        <v>343</v>
      </c>
      <c r="C13" s="25" t="s">
        <v>9</v>
      </c>
      <c r="D13" s="41">
        <v>6</v>
      </c>
      <c r="E13" s="126"/>
      <c r="F13" s="125">
        <f t="shared" si="0"/>
        <v>0</v>
      </c>
      <c r="G13" s="125">
        <f t="shared" si="1"/>
        <v>0</v>
      </c>
    </row>
    <row r="14" spans="1:7" ht="25.5" x14ac:dyDescent="0.25">
      <c r="A14" s="122" t="s">
        <v>854</v>
      </c>
      <c r="B14" s="24" t="s">
        <v>344</v>
      </c>
      <c r="C14" s="25" t="s">
        <v>9</v>
      </c>
      <c r="D14" s="41">
        <v>6</v>
      </c>
      <c r="E14" s="126"/>
      <c r="F14" s="125">
        <f t="shared" si="0"/>
        <v>0</v>
      </c>
      <c r="G14" s="125">
        <f t="shared" si="1"/>
        <v>0</v>
      </c>
    </row>
    <row r="15" spans="1:7" x14ac:dyDescent="0.25">
      <c r="A15" s="122" t="s">
        <v>855</v>
      </c>
      <c r="B15" s="24" t="s">
        <v>345</v>
      </c>
      <c r="C15" s="25" t="s">
        <v>9</v>
      </c>
      <c r="D15" s="41">
        <v>6</v>
      </c>
      <c r="E15" s="126"/>
      <c r="F15" s="125">
        <f t="shared" si="0"/>
        <v>0</v>
      </c>
      <c r="G15" s="125">
        <f t="shared" si="1"/>
        <v>0</v>
      </c>
    </row>
    <row r="16" spans="1:7" x14ac:dyDescent="0.25">
      <c r="A16" s="122" t="s">
        <v>856</v>
      </c>
      <c r="B16" s="24" t="s">
        <v>346</v>
      </c>
      <c r="C16" s="25" t="s">
        <v>9</v>
      </c>
      <c r="D16" s="41">
        <v>6</v>
      </c>
      <c r="E16" s="126"/>
      <c r="F16" s="125">
        <f t="shared" si="0"/>
        <v>0</v>
      </c>
      <c r="G16" s="125">
        <f t="shared" si="1"/>
        <v>0</v>
      </c>
    </row>
    <row r="17" spans="1:7" ht="25.5" x14ac:dyDescent="0.25">
      <c r="A17" s="122" t="s">
        <v>857</v>
      </c>
      <c r="B17" s="24" t="s">
        <v>1159</v>
      </c>
      <c r="C17" s="25" t="s">
        <v>9</v>
      </c>
      <c r="D17" s="41">
        <v>6</v>
      </c>
      <c r="E17" s="126"/>
      <c r="F17" s="125">
        <f t="shared" si="0"/>
        <v>0</v>
      </c>
      <c r="G17" s="125">
        <f t="shared" si="1"/>
        <v>0</v>
      </c>
    </row>
    <row r="18" spans="1:7" ht="25.5" x14ac:dyDescent="0.25">
      <c r="A18" s="122" t="s">
        <v>858</v>
      </c>
      <c r="B18" s="24" t="s">
        <v>348</v>
      </c>
      <c r="C18" s="25" t="s">
        <v>9</v>
      </c>
      <c r="D18" s="41">
        <v>6</v>
      </c>
      <c r="E18" s="126"/>
      <c r="F18" s="125">
        <f t="shared" si="0"/>
        <v>0</v>
      </c>
      <c r="G18" s="125">
        <f t="shared" si="1"/>
        <v>0</v>
      </c>
    </row>
    <row r="19" spans="1:7" x14ac:dyDescent="0.25">
      <c r="A19" s="122" t="s">
        <v>859</v>
      </c>
      <c r="B19" s="24" t="s">
        <v>349</v>
      </c>
      <c r="C19" s="25" t="s">
        <v>9</v>
      </c>
      <c r="D19" s="41">
        <v>6</v>
      </c>
      <c r="E19" s="126"/>
      <c r="F19" s="125">
        <f t="shared" si="0"/>
        <v>0</v>
      </c>
      <c r="G19" s="125">
        <f t="shared" si="1"/>
        <v>0</v>
      </c>
    </row>
    <row r="20" spans="1:7" x14ac:dyDescent="0.25">
      <c r="A20" s="122" t="s">
        <v>860</v>
      </c>
      <c r="B20" s="24" t="s">
        <v>350</v>
      </c>
      <c r="C20" s="25" t="s">
        <v>9</v>
      </c>
      <c r="D20" s="41">
        <v>6</v>
      </c>
      <c r="E20" s="126"/>
      <c r="F20" s="125">
        <f t="shared" si="0"/>
        <v>0</v>
      </c>
      <c r="G20" s="125">
        <f t="shared" si="1"/>
        <v>0</v>
      </c>
    </row>
    <row r="21" spans="1:7" x14ac:dyDescent="0.25">
      <c r="A21" s="122" t="s">
        <v>861</v>
      </c>
      <c r="B21" s="24" t="s">
        <v>351</v>
      </c>
      <c r="C21" s="25" t="s">
        <v>9</v>
      </c>
      <c r="D21" s="41">
        <v>6</v>
      </c>
      <c r="E21" s="126"/>
      <c r="F21" s="125">
        <f t="shared" si="0"/>
        <v>0</v>
      </c>
      <c r="G21" s="125">
        <f t="shared" si="1"/>
        <v>0</v>
      </c>
    </row>
    <row r="22" spans="1:7" x14ac:dyDescent="0.25">
      <c r="A22" s="122" t="s">
        <v>862</v>
      </c>
      <c r="B22" s="24" t="s">
        <v>352</v>
      </c>
      <c r="C22" s="25" t="s">
        <v>9</v>
      </c>
      <c r="D22" s="41">
        <v>6</v>
      </c>
      <c r="E22" s="126"/>
      <c r="F22" s="125">
        <f t="shared" si="0"/>
        <v>0</v>
      </c>
      <c r="G22" s="125">
        <f t="shared" si="1"/>
        <v>0</v>
      </c>
    </row>
    <row r="23" spans="1:7" x14ac:dyDescent="0.25">
      <c r="A23" s="122" t="s">
        <v>863</v>
      </c>
      <c r="B23" s="24" t="s">
        <v>353</v>
      </c>
      <c r="C23" s="25" t="s">
        <v>9</v>
      </c>
      <c r="D23" s="41">
        <v>6</v>
      </c>
      <c r="E23" s="126"/>
      <c r="F23" s="125">
        <f t="shared" si="0"/>
        <v>0</v>
      </c>
      <c r="G23" s="125">
        <f t="shared" si="1"/>
        <v>0</v>
      </c>
    </row>
    <row r="24" spans="1:7" x14ac:dyDescent="0.25">
      <c r="A24" s="122" t="s">
        <v>864</v>
      </c>
      <c r="B24" s="24" t="s">
        <v>354</v>
      </c>
      <c r="C24" s="25" t="s">
        <v>9</v>
      </c>
      <c r="D24" s="41">
        <v>6</v>
      </c>
      <c r="E24" s="126"/>
      <c r="F24" s="125">
        <f t="shared" si="0"/>
        <v>0</v>
      </c>
      <c r="G24" s="125">
        <f t="shared" si="1"/>
        <v>0</v>
      </c>
    </row>
    <row r="25" spans="1:7" x14ac:dyDescent="0.25">
      <c r="A25" s="122" t="s">
        <v>865</v>
      </c>
      <c r="B25" s="24" t="s">
        <v>355</v>
      </c>
      <c r="C25" s="25" t="s">
        <v>9</v>
      </c>
      <c r="D25" s="41">
        <v>6</v>
      </c>
      <c r="E25" s="126"/>
      <c r="F25" s="125">
        <f t="shared" si="0"/>
        <v>0</v>
      </c>
      <c r="G25" s="125">
        <f t="shared" si="1"/>
        <v>0</v>
      </c>
    </row>
    <row r="26" spans="1:7" x14ac:dyDescent="0.25">
      <c r="A26" s="122" t="s">
        <v>866</v>
      </c>
      <c r="B26" s="24" t="s">
        <v>356</v>
      </c>
      <c r="C26" s="25" t="s">
        <v>9</v>
      </c>
      <c r="D26" s="41">
        <v>6</v>
      </c>
      <c r="E26" s="126"/>
      <c r="F26" s="125">
        <f t="shared" si="0"/>
        <v>0</v>
      </c>
      <c r="G26" s="125">
        <f t="shared" si="1"/>
        <v>0</v>
      </c>
    </row>
    <row r="27" spans="1:7" ht="25.5" x14ac:dyDescent="0.25">
      <c r="A27" s="122" t="s">
        <v>867</v>
      </c>
      <c r="B27" s="24" t="s">
        <v>357</v>
      </c>
      <c r="C27" s="25" t="s">
        <v>9</v>
      </c>
      <c r="D27" s="41">
        <v>4</v>
      </c>
      <c r="E27" s="126"/>
      <c r="F27" s="125">
        <f t="shared" si="0"/>
        <v>0</v>
      </c>
      <c r="G27" s="125">
        <f t="shared" si="1"/>
        <v>0</v>
      </c>
    </row>
    <row r="28" spans="1:7" x14ac:dyDescent="0.25">
      <c r="A28" s="122" t="s">
        <v>868</v>
      </c>
      <c r="B28" s="24" t="s">
        <v>358</v>
      </c>
      <c r="C28" s="25" t="s">
        <v>9</v>
      </c>
      <c r="D28" s="41">
        <v>4</v>
      </c>
      <c r="E28" s="126"/>
      <c r="F28" s="125">
        <f t="shared" si="0"/>
        <v>0</v>
      </c>
      <c r="G28" s="125">
        <f t="shared" si="1"/>
        <v>0</v>
      </c>
    </row>
    <row r="29" spans="1:7" x14ac:dyDescent="0.25">
      <c r="A29" s="122" t="s">
        <v>869</v>
      </c>
      <c r="B29" s="24" t="s">
        <v>359</v>
      </c>
      <c r="C29" s="25" t="s">
        <v>9</v>
      </c>
      <c r="D29" s="41">
        <v>4</v>
      </c>
      <c r="E29" s="126"/>
      <c r="F29" s="125">
        <f t="shared" si="0"/>
        <v>0</v>
      </c>
      <c r="G29" s="125">
        <f t="shared" si="1"/>
        <v>0</v>
      </c>
    </row>
    <row r="30" spans="1:7" x14ac:dyDescent="0.25">
      <c r="A30" s="122" t="s">
        <v>870</v>
      </c>
      <c r="B30" s="24" t="s">
        <v>360</v>
      </c>
      <c r="C30" s="25" t="s">
        <v>9</v>
      </c>
      <c r="D30" s="41">
        <v>4</v>
      </c>
      <c r="E30" s="126"/>
      <c r="F30" s="125">
        <f t="shared" si="0"/>
        <v>0</v>
      </c>
      <c r="G30" s="125">
        <f t="shared" si="1"/>
        <v>0</v>
      </c>
    </row>
    <row r="31" spans="1:7" x14ac:dyDescent="0.25">
      <c r="A31" s="122" t="s">
        <v>871</v>
      </c>
      <c r="B31" s="26" t="s">
        <v>361</v>
      </c>
      <c r="C31" s="25" t="s">
        <v>9</v>
      </c>
      <c r="D31" s="41">
        <v>4</v>
      </c>
      <c r="E31" s="126"/>
      <c r="F31" s="125">
        <f t="shared" si="0"/>
        <v>0</v>
      </c>
      <c r="G31" s="125">
        <f t="shared" si="1"/>
        <v>0</v>
      </c>
    </row>
    <row r="32" spans="1:7" x14ac:dyDescent="0.25">
      <c r="A32" s="122" t="s">
        <v>872</v>
      </c>
      <c r="B32" s="24" t="s">
        <v>362</v>
      </c>
      <c r="C32" s="25" t="s">
        <v>9</v>
      </c>
      <c r="D32" s="41">
        <v>4</v>
      </c>
      <c r="E32" s="126"/>
      <c r="F32" s="125">
        <f t="shared" si="0"/>
        <v>0</v>
      </c>
      <c r="G32" s="125">
        <f t="shared" si="1"/>
        <v>0</v>
      </c>
    </row>
    <row r="33" spans="1:7" x14ac:dyDescent="0.25">
      <c r="A33" s="122" t="s">
        <v>873</v>
      </c>
      <c r="B33" s="24" t="s">
        <v>363</v>
      </c>
      <c r="C33" s="25" t="s">
        <v>9</v>
      </c>
      <c r="D33" s="41">
        <v>4</v>
      </c>
      <c r="E33" s="126"/>
      <c r="F33" s="125">
        <f t="shared" si="0"/>
        <v>0</v>
      </c>
      <c r="G33" s="125">
        <f t="shared" si="1"/>
        <v>0</v>
      </c>
    </row>
    <row r="34" spans="1:7" ht="25.5" x14ac:dyDescent="0.25">
      <c r="A34" s="122" t="s">
        <v>874</v>
      </c>
      <c r="B34" s="24" t="s">
        <v>364</v>
      </c>
      <c r="C34" s="25" t="s">
        <v>9</v>
      </c>
      <c r="D34" s="41">
        <v>4</v>
      </c>
      <c r="E34" s="126"/>
      <c r="F34" s="125">
        <f t="shared" si="0"/>
        <v>0</v>
      </c>
      <c r="G34" s="125">
        <f t="shared" si="1"/>
        <v>0</v>
      </c>
    </row>
    <row r="35" spans="1:7" x14ac:dyDescent="0.25">
      <c r="A35" s="122" t="s">
        <v>875</v>
      </c>
      <c r="B35" s="24" t="s">
        <v>365</v>
      </c>
      <c r="C35" s="25" t="s">
        <v>9</v>
      </c>
      <c r="D35" s="41">
        <v>4</v>
      </c>
      <c r="E35" s="126"/>
      <c r="F35" s="125">
        <f t="shared" si="0"/>
        <v>0</v>
      </c>
      <c r="G35" s="125">
        <f t="shared" si="1"/>
        <v>0</v>
      </c>
    </row>
    <row r="36" spans="1:7" x14ac:dyDescent="0.25">
      <c r="A36" s="122" t="s">
        <v>876</v>
      </c>
      <c r="B36" s="24" t="s">
        <v>366</v>
      </c>
      <c r="C36" s="25" t="s">
        <v>9</v>
      </c>
      <c r="D36" s="41">
        <v>4</v>
      </c>
      <c r="E36" s="126"/>
      <c r="F36" s="125">
        <f t="shared" si="0"/>
        <v>0</v>
      </c>
      <c r="G36" s="125">
        <f t="shared" si="1"/>
        <v>0</v>
      </c>
    </row>
    <row r="37" spans="1:7" x14ac:dyDescent="0.25">
      <c r="A37" s="122" t="s">
        <v>877</v>
      </c>
      <c r="B37" s="24" t="s">
        <v>367</v>
      </c>
      <c r="C37" s="25" t="s">
        <v>9</v>
      </c>
      <c r="D37" s="41">
        <v>4</v>
      </c>
      <c r="E37" s="126"/>
      <c r="F37" s="125">
        <f t="shared" si="0"/>
        <v>0</v>
      </c>
      <c r="G37" s="125">
        <f t="shared" si="1"/>
        <v>0</v>
      </c>
    </row>
    <row r="38" spans="1:7" x14ac:dyDescent="0.25">
      <c r="A38" s="122" t="s">
        <v>878</v>
      </c>
      <c r="B38" s="24" t="s">
        <v>368</v>
      </c>
      <c r="C38" s="25" t="s">
        <v>9</v>
      </c>
      <c r="D38" s="41">
        <v>4</v>
      </c>
      <c r="E38" s="126"/>
      <c r="F38" s="125">
        <f t="shared" si="0"/>
        <v>0</v>
      </c>
      <c r="G38" s="125">
        <f t="shared" si="1"/>
        <v>0</v>
      </c>
    </row>
    <row r="39" spans="1:7" x14ac:dyDescent="0.25">
      <c r="A39" s="122" t="s">
        <v>879</v>
      </c>
      <c r="B39" s="24" t="s">
        <v>369</v>
      </c>
      <c r="C39" s="25" t="s">
        <v>9</v>
      </c>
      <c r="D39" s="41">
        <v>4</v>
      </c>
      <c r="E39" s="126"/>
      <c r="F39" s="125">
        <f t="shared" si="0"/>
        <v>0</v>
      </c>
      <c r="G39" s="125">
        <f t="shared" si="1"/>
        <v>0</v>
      </c>
    </row>
    <row r="40" spans="1:7" ht="25.5" x14ac:dyDescent="0.25">
      <c r="A40" s="122" t="s">
        <v>880</v>
      </c>
      <c r="B40" s="24" t="s">
        <v>370</v>
      </c>
      <c r="C40" s="25" t="s">
        <v>9</v>
      </c>
      <c r="D40" s="41">
        <v>4</v>
      </c>
      <c r="E40" s="126"/>
      <c r="F40" s="125">
        <f t="shared" si="0"/>
        <v>0</v>
      </c>
      <c r="G40" s="125">
        <f t="shared" si="1"/>
        <v>0</v>
      </c>
    </row>
    <row r="41" spans="1:7" x14ac:dyDescent="0.25">
      <c r="A41" s="122" t="s">
        <v>881</v>
      </c>
      <c r="B41" s="24" t="s">
        <v>371</v>
      </c>
      <c r="C41" s="25" t="s">
        <v>9</v>
      </c>
      <c r="D41" s="41">
        <v>4</v>
      </c>
      <c r="E41" s="126"/>
      <c r="F41" s="125">
        <f t="shared" si="0"/>
        <v>0</v>
      </c>
      <c r="G41" s="125">
        <f t="shared" si="1"/>
        <v>0</v>
      </c>
    </row>
    <row r="42" spans="1:7" x14ac:dyDescent="0.25">
      <c r="A42" s="122" t="s">
        <v>882</v>
      </c>
      <c r="B42" s="24" t="s">
        <v>372</v>
      </c>
      <c r="C42" s="25" t="s">
        <v>9</v>
      </c>
      <c r="D42" s="41">
        <v>12</v>
      </c>
      <c r="E42" s="126"/>
      <c r="F42" s="125">
        <f t="shared" si="0"/>
        <v>0</v>
      </c>
      <c r="G42" s="125">
        <f t="shared" si="1"/>
        <v>0</v>
      </c>
    </row>
    <row r="43" spans="1:7" x14ac:dyDescent="0.25">
      <c r="A43" s="122" t="s">
        <v>883</v>
      </c>
      <c r="B43" s="24" t="s">
        <v>373</v>
      </c>
      <c r="C43" s="25" t="s">
        <v>9</v>
      </c>
      <c r="D43" s="41">
        <v>4</v>
      </c>
      <c r="E43" s="126"/>
      <c r="F43" s="125">
        <f t="shared" si="0"/>
        <v>0</v>
      </c>
      <c r="G43" s="125">
        <f t="shared" si="1"/>
        <v>0</v>
      </c>
    </row>
    <row r="44" spans="1:7" x14ac:dyDescent="0.25">
      <c r="A44" s="122" t="s">
        <v>884</v>
      </c>
      <c r="B44" s="24" t="s">
        <v>329</v>
      </c>
      <c r="C44" s="25" t="s">
        <v>9</v>
      </c>
      <c r="D44" s="41">
        <v>12</v>
      </c>
      <c r="E44" s="126"/>
      <c r="F44" s="125">
        <f t="shared" si="0"/>
        <v>0</v>
      </c>
      <c r="G44" s="125">
        <f t="shared" si="1"/>
        <v>0</v>
      </c>
    </row>
    <row r="45" spans="1:7" x14ac:dyDescent="0.25">
      <c r="A45" s="122" t="s">
        <v>885</v>
      </c>
      <c r="B45" s="24" t="s">
        <v>327</v>
      </c>
      <c r="C45" s="25" t="s">
        <v>9</v>
      </c>
      <c r="D45" s="41">
        <v>1</v>
      </c>
      <c r="E45" s="126"/>
      <c r="F45" s="125">
        <f t="shared" si="0"/>
        <v>0</v>
      </c>
      <c r="G45" s="125">
        <f t="shared" si="1"/>
        <v>0</v>
      </c>
    </row>
    <row r="46" spans="1:7" x14ac:dyDescent="0.25">
      <c r="A46" s="122" t="s">
        <v>886</v>
      </c>
      <c r="B46" s="24" t="s">
        <v>374</v>
      </c>
      <c r="C46" s="25" t="s">
        <v>9</v>
      </c>
      <c r="D46" s="41">
        <v>14</v>
      </c>
      <c r="E46" s="126"/>
      <c r="F46" s="125">
        <f t="shared" si="0"/>
        <v>0</v>
      </c>
      <c r="G46" s="125">
        <f t="shared" si="1"/>
        <v>0</v>
      </c>
    </row>
    <row r="47" spans="1:7" x14ac:dyDescent="0.25">
      <c r="A47" s="122" t="s">
        <v>887</v>
      </c>
      <c r="B47" s="24" t="s">
        <v>330</v>
      </c>
      <c r="C47" s="25" t="s">
        <v>25</v>
      </c>
      <c r="D47" s="41">
        <v>300</v>
      </c>
      <c r="E47" s="126"/>
      <c r="F47" s="125">
        <f t="shared" si="0"/>
        <v>0</v>
      </c>
      <c r="G47" s="125">
        <f t="shared" si="1"/>
        <v>0</v>
      </c>
    </row>
    <row r="48" spans="1:7" x14ac:dyDescent="0.25">
      <c r="A48" s="122" t="s">
        <v>888</v>
      </c>
      <c r="B48" s="24" t="s">
        <v>331</v>
      </c>
      <c r="C48" s="25" t="s">
        <v>9</v>
      </c>
      <c r="D48" s="41">
        <v>12</v>
      </c>
      <c r="E48" s="126"/>
      <c r="F48" s="125">
        <f t="shared" si="0"/>
        <v>0</v>
      </c>
      <c r="G48" s="125">
        <f t="shared" si="1"/>
        <v>0</v>
      </c>
    </row>
    <row r="49" spans="1:7" x14ac:dyDescent="0.25">
      <c r="A49" s="122" t="s">
        <v>889</v>
      </c>
      <c r="B49" s="24" t="s">
        <v>332</v>
      </c>
      <c r="C49" s="25" t="s">
        <v>9</v>
      </c>
      <c r="D49" s="41">
        <v>2</v>
      </c>
      <c r="E49" s="126"/>
      <c r="F49" s="125">
        <f t="shared" si="0"/>
        <v>0</v>
      </c>
      <c r="G49" s="125">
        <f t="shared" si="1"/>
        <v>0</v>
      </c>
    </row>
    <row r="50" spans="1:7" ht="39" thickBot="1" x14ac:dyDescent="0.3">
      <c r="A50" s="122" t="s">
        <v>890</v>
      </c>
      <c r="B50" s="24" t="s">
        <v>375</v>
      </c>
      <c r="C50" s="25" t="s">
        <v>9</v>
      </c>
      <c r="D50" s="41">
        <v>120</v>
      </c>
      <c r="E50" s="126"/>
      <c r="F50" s="125">
        <f t="shared" si="0"/>
        <v>0</v>
      </c>
      <c r="G50" s="125">
        <f t="shared" si="1"/>
        <v>0</v>
      </c>
    </row>
    <row r="51" spans="1:7" ht="15.75" thickBot="1" x14ac:dyDescent="0.3">
      <c r="A51" s="127"/>
      <c r="B51" s="128"/>
      <c r="C51" s="129"/>
      <c r="D51" s="23"/>
      <c r="E51" s="150" t="s">
        <v>26</v>
      </c>
      <c r="F51" s="150"/>
      <c r="G51" s="13">
        <f>SUM(G3:G50)</f>
        <v>0</v>
      </c>
    </row>
    <row r="52" spans="1:7" ht="15.75" thickBot="1" x14ac:dyDescent="0.3">
      <c r="A52" s="160"/>
      <c r="B52" s="160"/>
      <c r="C52" s="160"/>
      <c r="D52" s="23"/>
      <c r="E52" s="150" t="s">
        <v>27</v>
      </c>
      <c r="F52" s="150"/>
      <c r="G52" s="13">
        <f>SUM(G51*0.2)</f>
        <v>0</v>
      </c>
    </row>
    <row r="53" spans="1:7" ht="15.75" thickBot="1" x14ac:dyDescent="0.3">
      <c r="A53" s="161"/>
      <c r="B53" s="160"/>
      <c r="C53" s="160"/>
      <c r="D53" s="23"/>
      <c r="E53" s="150" t="s">
        <v>28</v>
      </c>
      <c r="F53" s="150"/>
      <c r="G53" s="13">
        <f>SUM(G51:G52)</f>
        <v>0</v>
      </c>
    </row>
    <row r="54" spans="1:7" ht="15" customHeight="1" x14ac:dyDescent="0.25"/>
  </sheetData>
  <mergeCells count="6">
    <mergeCell ref="B1:C1"/>
    <mergeCell ref="E51:F51"/>
    <mergeCell ref="A52:C52"/>
    <mergeCell ref="E52:F52"/>
    <mergeCell ref="A53:C53"/>
    <mergeCell ref="E53:F5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selection activeCell="A2" sqref="A2"/>
    </sheetView>
  </sheetViews>
  <sheetFormatPr defaultRowHeight="15" x14ac:dyDescent="0.25"/>
  <cols>
    <col min="1" max="1" width="10.7109375" customWidth="1"/>
    <col min="2" max="2" width="45.7109375" customWidth="1"/>
    <col min="3" max="3" width="11.7109375" customWidth="1"/>
    <col min="4" max="4" width="11.7109375" style="80" customWidth="1"/>
    <col min="5" max="7" width="16.7109375" customWidth="1"/>
  </cols>
  <sheetData>
    <row r="1" spans="1:7" ht="30" customHeight="1" x14ac:dyDescent="0.25">
      <c r="A1" s="48" t="s">
        <v>0</v>
      </c>
      <c r="B1" s="162" t="s">
        <v>737</v>
      </c>
      <c r="C1" s="163"/>
      <c r="D1" s="43" t="s">
        <v>1</v>
      </c>
      <c r="E1" s="70"/>
      <c r="F1" s="70"/>
      <c r="G1" s="70"/>
    </row>
    <row r="2" spans="1:7" ht="30" customHeight="1" thickBot="1" x14ac:dyDescent="0.3">
      <c r="A2" s="46" t="s">
        <v>2</v>
      </c>
      <c r="B2" s="47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ht="25.5" x14ac:dyDescent="0.25">
      <c r="A3" s="71" t="s">
        <v>1255</v>
      </c>
      <c r="B3" s="50" t="s">
        <v>8</v>
      </c>
      <c r="C3" s="69" t="s">
        <v>9</v>
      </c>
      <c r="D3" s="41">
        <v>20</v>
      </c>
      <c r="E3" s="72"/>
      <c r="F3" s="72">
        <f>SUM(E3*1.2)</f>
        <v>0</v>
      </c>
      <c r="G3" s="72">
        <f>SUM(D3*E3)</f>
        <v>0</v>
      </c>
    </row>
    <row r="4" spans="1:7" x14ac:dyDescent="0.25">
      <c r="A4" s="71" t="s">
        <v>1256</v>
      </c>
      <c r="B4" s="50" t="s">
        <v>289</v>
      </c>
      <c r="C4" s="69" t="s">
        <v>9</v>
      </c>
      <c r="D4" s="41">
        <v>20</v>
      </c>
      <c r="E4" s="73"/>
      <c r="F4" s="72">
        <f t="shared" ref="F4:F49" si="0">SUM(E4*1.2)</f>
        <v>0</v>
      </c>
      <c r="G4" s="72">
        <f t="shared" ref="G4:G49" si="1">SUM(D4*E4)</f>
        <v>0</v>
      </c>
    </row>
    <row r="5" spans="1:7" x14ac:dyDescent="0.25">
      <c r="A5" s="71" t="s">
        <v>1257</v>
      </c>
      <c r="B5" s="50" t="s">
        <v>290</v>
      </c>
      <c r="C5" s="69" t="s">
        <v>9</v>
      </c>
      <c r="D5" s="41">
        <v>20</v>
      </c>
      <c r="E5" s="73"/>
      <c r="F5" s="72">
        <f t="shared" si="0"/>
        <v>0</v>
      </c>
      <c r="G5" s="72">
        <f t="shared" si="1"/>
        <v>0</v>
      </c>
    </row>
    <row r="6" spans="1:7" ht="25.5" x14ac:dyDescent="0.25">
      <c r="A6" s="71" t="s">
        <v>1258</v>
      </c>
      <c r="B6" s="50" t="s">
        <v>291</v>
      </c>
      <c r="C6" s="69" t="s">
        <v>9</v>
      </c>
      <c r="D6" s="41">
        <v>20</v>
      </c>
      <c r="E6" s="73"/>
      <c r="F6" s="72">
        <f t="shared" si="0"/>
        <v>0</v>
      </c>
      <c r="G6" s="72">
        <f t="shared" si="1"/>
        <v>0</v>
      </c>
    </row>
    <row r="7" spans="1:7" ht="25.5" x14ac:dyDescent="0.25">
      <c r="A7" s="71" t="s">
        <v>1259</v>
      </c>
      <c r="B7" s="50" t="s">
        <v>292</v>
      </c>
      <c r="C7" s="69" t="s">
        <v>9</v>
      </c>
      <c r="D7" s="41">
        <v>20</v>
      </c>
      <c r="E7" s="73"/>
      <c r="F7" s="72">
        <f t="shared" si="0"/>
        <v>0</v>
      </c>
      <c r="G7" s="72">
        <f t="shared" si="1"/>
        <v>0</v>
      </c>
    </row>
    <row r="8" spans="1:7" x14ac:dyDescent="0.25">
      <c r="A8" s="71" t="s">
        <v>1260</v>
      </c>
      <c r="B8" s="50" t="s">
        <v>293</v>
      </c>
      <c r="C8" s="69" t="s">
        <v>9</v>
      </c>
      <c r="D8" s="41">
        <v>20</v>
      </c>
      <c r="E8" s="73"/>
      <c r="F8" s="72">
        <f t="shared" si="0"/>
        <v>0</v>
      </c>
      <c r="G8" s="72">
        <f t="shared" si="1"/>
        <v>0</v>
      </c>
    </row>
    <row r="9" spans="1:7" x14ac:dyDescent="0.25">
      <c r="A9" s="71" t="s">
        <v>1261</v>
      </c>
      <c r="B9" s="50" t="s">
        <v>294</v>
      </c>
      <c r="C9" s="69" t="s">
        <v>9</v>
      </c>
      <c r="D9" s="41">
        <v>20</v>
      </c>
      <c r="E9" s="73"/>
      <c r="F9" s="72">
        <f t="shared" si="0"/>
        <v>0</v>
      </c>
      <c r="G9" s="72">
        <f t="shared" si="1"/>
        <v>0</v>
      </c>
    </row>
    <row r="10" spans="1:7" ht="25.5" x14ac:dyDescent="0.25">
      <c r="A10" s="71" t="s">
        <v>1262</v>
      </c>
      <c r="B10" s="50" t="s">
        <v>295</v>
      </c>
      <c r="C10" s="69" t="s">
        <v>9</v>
      </c>
      <c r="D10" s="41">
        <v>20</v>
      </c>
      <c r="E10" s="73"/>
      <c r="F10" s="72">
        <f t="shared" si="0"/>
        <v>0</v>
      </c>
      <c r="G10" s="72">
        <f t="shared" si="1"/>
        <v>0</v>
      </c>
    </row>
    <row r="11" spans="1:7" ht="25.5" x14ac:dyDescent="0.25">
      <c r="A11" s="71" t="s">
        <v>1263</v>
      </c>
      <c r="B11" s="50" t="s">
        <v>296</v>
      </c>
      <c r="C11" s="69" t="s">
        <v>9</v>
      </c>
      <c r="D11" s="41">
        <v>20</v>
      </c>
      <c r="E11" s="73"/>
      <c r="F11" s="72">
        <f t="shared" si="0"/>
        <v>0</v>
      </c>
      <c r="G11" s="72">
        <f t="shared" si="1"/>
        <v>0</v>
      </c>
    </row>
    <row r="12" spans="1:7" ht="25.5" x14ac:dyDescent="0.25">
      <c r="A12" s="71" t="s">
        <v>1264</v>
      </c>
      <c r="B12" s="50" t="s">
        <v>297</v>
      </c>
      <c r="C12" s="69" t="s">
        <v>9</v>
      </c>
      <c r="D12" s="41">
        <v>20</v>
      </c>
      <c r="E12" s="73"/>
      <c r="F12" s="72">
        <f t="shared" si="0"/>
        <v>0</v>
      </c>
      <c r="G12" s="72">
        <f t="shared" si="1"/>
        <v>0</v>
      </c>
    </row>
    <row r="13" spans="1:7" x14ac:dyDescent="0.25">
      <c r="A13" s="71" t="s">
        <v>1265</v>
      </c>
      <c r="B13" s="50" t="s">
        <v>298</v>
      </c>
      <c r="C13" s="69" t="s">
        <v>9</v>
      </c>
      <c r="D13" s="41">
        <v>20</v>
      </c>
      <c r="E13" s="73"/>
      <c r="F13" s="72">
        <f t="shared" si="0"/>
        <v>0</v>
      </c>
      <c r="G13" s="72">
        <f t="shared" si="1"/>
        <v>0</v>
      </c>
    </row>
    <row r="14" spans="1:7" ht="25.5" x14ac:dyDescent="0.25">
      <c r="A14" s="71" t="s">
        <v>1266</v>
      </c>
      <c r="B14" s="50" t="s">
        <v>299</v>
      </c>
      <c r="C14" s="69" t="s">
        <v>9</v>
      </c>
      <c r="D14" s="41">
        <v>20</v>
      </c>
      <c r="E14" s="73"/>
      <c r="F14" s="72">
        <f t="shared" si="0"/>
        <v>0</v>
      </c>
      <c r="G14" s="72">
        <f t="shared" si="1"/>
        <v>0</v>
      </c>
    </row>
    <row r="15" spans="1:7" x14ac:dyDescent="0.25">
      <c r="A15" s="71" t="s">
        <v>1267</v>
      </c>
      <c r="B15" s="50" t="s">
        <v>300</v>
      </c>
      <c r="C15" s="69" t="s">
        <v>9</v>
      </c>
      <c r="D15" s="41">
        <v>20</v>
      </c>
      <c r="E15" s="73"/>
      <c r="F15" s="72">
        <f t="shared" si="0"/>
        <v>0</v>
      </c>
      <c r="G15" s="72">
        <f t="shared" si="1"/>
        <v>0</v>
      </c>
    </row>
    <row r="16" spans="1:7" x14ac:dyDescent="0.25">
      <c r="A16" s="71" t="s">
        <v>1268</v>
      </c>
      <c r="B16" s="50" t="s">
        <v>301</v>
      </c>
      <c r="C16" s="69" t="s">
        <v>9</v>
      </c>
      <c r="D16" s="41">
        <v>20</v>
      </c>
      <c r="E16" s="73"/>
      <c r="F16" s="72">
        <f t="shared" si="0"/>
        <v>0</v>
      </c>
      <c r="G16" s="72">
        <f t="shared" si="1"/>
        <v>0</v>
      </c>
    </row>
    <row r="17" spans="1:7" ht="25.5" x14ac:dyDescent="0.25">
      <c r="A17" s="71" t="s">
        <v>1269</v>
      </c>
      <c r="B17" s="50" t="s">
        <v>302</v>
      </c>
      <c r="C17" s="69" t="s">
        <v>9</v>
      </c>
      <c r="D17" s="41">
        <v>20</v>
      </c>
      <c r="E17" s="73"/>
      <c r="F17" s="72">
        <f t="shared" si="0"/>
        <v>0</v>
      </c>
      <c r="G17" s="72">
        <f t="shared" si="1"/>
        <v>0</v>
      </c>
    </row>
    <row r="18" spans="1:7" ht="25.5" x14ac:dyDescent="0.25">
      <c r="A18" s="71" t="s">
        <v>1270</v>
      </c>
      <c r="B18" s="50" t="s">
        <v>303</v>
      </c>
      <c r="C18" s="69" t="s">
        <v>9</v>
      </c>
      <c r="D18" s="41">
        <v>20</v>
      </c>
      <c r="E18" s="73"/>
      <c r="F18" s="72">
        <f t="shared" si="0"/>
        <v>0</v>
      </c>
      <c r="G18" s="72">
        <f t="shared" si="1"/>
        <v>0</v>
      </c>
    </row>
    <row r="19" spans="1:7" ht="25.5" x14ac:dyDescent="0.25">
      <c r="A19" s="71" t="s">
        <v>1271</v>
      </c>
      <c r="B19" s="50" t="s">
        <v>304</v>
      </c>
      <c r="C19" s="69" t="s">
        <v>9</v>
      </c>
      <c r="D19" s="41">
        <v>20</v>
      </c>
      <c r="E19" s="73"/>
      <c r="F19" s="72">
        <f t="shared" si="0"/>
        <v>0</v>
      </c>
      <c r="G19" s="72">
        <f t="shared" si="1"/>
        <v>0</v>
      </c>
    </row>
    <row r="20" spans="1:7" x14ac:dyDescent="0.25">
      <c r="A20" s="71" t="s">
        <v>1272</v>
      </c>
      <c r="B20" s="50" t="s">
        <v>305</v>
      </c>
      <c r="C20" s="69" t="s">
        <v>9</v>
      </c>
      <c r="D20" s="41">
        <v>20</v>
      </c>
      <c r="E20" s="73"/>
      <c r="F20" s="72">
        <f t="shared" si="0"/>
        <v>0</v>
      </c>
      <c r="G20" s="72">
        <f t="shared" si="1"/>
        <v>0</v>
      </c>
    </row>
    <row r="21" spans="1:7" ht="25.5" x14ac:dyDescent="0.25">
      <c r="A21" s="71" t="s">
        <v>1273</v>
      </c>
      <c r="B21" s="50" t="s">
        <v>306</v>
      </c>
      <c r="C21" s="69" t="s">
        <v>9</v>
      </c>
      <c r="D21" s="41">
        <v>20</v>
      </c>
      <c r="E21" s="73"/>
      <c r="F21" s="72">
        <f t="shared" si="0"/>
        <v>0</v>
      </c>
      <c r="G21" s="72">
        <f t="shared" si="1"/>
        <v>0</v>
      </c>
    </row>
    <row r="22" spans="1:7" x14ac:dyDescent="0.25">
      <c r="A22" s="71" t="s">
        <v>1274</v>
      </c>
      <c r="B22" s="50" t="s">
        <v>307</v>
      </c>
      <c r="C22" s="69" t="s">
        <v>9</v>
      </c>
      <c r="D22" s="41">
        <v>20</v>
      </c>
      <c r="E22" s="73"/>
      <c r="F22" s="72">
        <f t="shared" si="0"/>
        <v>0</v>
      </c>
      <c r="G22" s="72">
        <f t="shared" si="1"/>
        <v>0</v>
      </c>
    </row>
    <row r="23" spans="1:7" x14ac:dyDescent="0.25">
      <c r="A23" s="71" t="s">
        <v>1275</v>
      </c>
      <c r="B23" s="50" t="s">
        <v>308</v>
      </c>
      <c r="C23" s="69" t="s">
        <v>9</v>
      </c>
      <c r="D23" s="41">
        <v>20</v>
      </c>
      <c r="E23" s="73"/>
      <c r="F23" s="72">
        <f t="shared" si="0"/>
        <v>0</v>
      </c>
      <c r="G23" s="72">
        <f t="shared" si="1"/>
        <v>0</v>
      </c>
    </row>
    <row r="24" spans="1:7" ht="25.5" x14ac:dyDescent="0.25">
      <c r="A24" s="71" t="s">
        <v>1276</v>
      </c>
      <c r="B24" s="50" t="s">
        <v>309</v>
      </c>
      <c r="C24" s="69" t="s">
        <v>9</v>
      </c>
      <c r="D24" s="41">
        <v>20</v>
      </c>
      <c r="E24" s="73"/>
      <c r="F24" s="72">
        <f t="shared" si="0"/>
        <v>0</v>
      </c>
      <c r="G24" s="72">
        <f t="shared" si="1"/>
        <v>0</v>
      </c>
    </row>
    <row r="25" spans="1:7" x14ac:dyDescent="0.25">
      <c r="A25" s="71" t="s">
        <v>1277</v>
      </c>
      <c r="B25" s="50" t="s">
        <v>310</v>
      </c>
      <c r="C25" s="69" t="s">
        <v>9</v>
      </c>
      <c r="D25" s="41">
        <v>20</v>
      </c>
      <c r="E25" s="73"/>
      <c r="F25" s="72">
        <f t="shared" si="0"/>
        <v>0</v>
      </c>
      <c r="G25" s="72">
        <f t="shared" si="1"/>
        <v>0</v>
      </c>
    </row>
    <row r="26" spans="1:7" ht="25.5" x14ac:dyDescent="0.25">
      <c r="A26" s="71" t="s">
        <v>1278</v>
      </c>
      <c r="B26" s="50" t="s">
        <v>311</v>
      </c>
      <c r="C26" s="69" t="s">
        <v>9</v>
      </c>
      <c r="D26" s="41">
        <v>20</v>
      </c>
      <c r="E26" s="73"/>
      <c r="F26" s="72">
        <f t="shared" si="0"/>
        <v>0</v>
      </c>
      <c r="G26" s="72">
        <f t="shared" si="1"/>
        <v>0</v>
      </c>
    </row>
    <row r="27" spans="1:7" ht="25.5" x14ac:dyDescent="0.25">
      <c r="A27" s="71" t="s">
        <v>1279</v>
      </c>
      <c r="B27" s="50" t="s">
        <v>312</v>
      </c>
      <c r="C27" s="69" t="s">
        <v>9</v>
      </c>
      <c r="D27" s="41">
        <v>20</v>
      </c>
      <c r="E27" s="73"/>
      <c r="F27" s="72">
        <f t="shared" si="0"/>
        <v>0</v>
      </c>
      <c r="G27" s="72">
        <f t="shared" si="1"/>
        <v>0</v>
      </c>
    </row>
    <row r="28" spans="1:7" ht="25.5" x14ac:dyDescent="0.25">
      <c r="A28" s="71" t="s">
        <v>1280</v>
      </c>
      <c r="B28" s="50" t="s">
        <v>313</v>
      </c>
      <c r="C28" s="69" t="s">
        <v>9</v>
      </c>
      <c r="D28" s="41">
        <v>20</v>
      </c>
      <c r="E28" s="73"/>
      <c r="F28" s="72">
        <f t="shared" si="0"/>
        <v>0</v>
      </c>
      <c r="G28" s="72">
        <f t="shared" si="1"/>
        <v>0</v>
      </c>
    </row>
    <row r="29" spans="1:7" x14ac:dyDescent="0.25">
      <c r="A29" s="71" t="s">
        <v>1281</v>
      </c>
      <c r="B29" s="50" t="s">
        <v>314</v>
      </c>
      <c r="C29" s="69" t="s">
        <v>9</v>
      </c>
      <c r="D29" s="41">
        <v>20</v>
      </c>
      <c r="E29" s="73"/>
      <c r="F29" s="72">
        <f t="shared" si="0"/>
        <v>0</v>
      </c>
      <c r="G29" s="72">
        <f t="shared" si="1"/>
        <v>0</v>
      </c>
    </row>
    <row r="30" spans="1:7" x14ac:dyDescent="0.25">
      <c r="A30" s="71" t="s">
        <v>1282</v>
      </c>
      <c r="B30" s="50" t="s">
        <v>315</v>
      </c>
      <c r="C30" s="69" t="s">
        <v>9</v>
      </c>
      <c r="D30" s="41">
        <v>20</v>
      </c>
      <c r="E30" s="73"/>
      <c r="F30" s="72">
        <f t="shared" si="0"/>
        <v>0</v>
      </c>
      <c r="G30" s="72">
        <f t="shared" si="1"/>
        <v>0</v>
      </c>
    </row>
    <row r="31" spans="1:7" ht="25.5" x14ac:dyDescent="0.25">
      <c r="A31" s="71" t="s">
        <v>1283</v>
      </c>
      <c r="B31" s="50" t="s">
        <v>316</v>
      </c>
      <c r="C31" s="69" t="s">
        <v>9</v>
      </c>
      <c r="D31" s="41">
        <v>20</v>
      </c>
      <c r="E31" s="73"/>
      <c r="F31" s="72">
        <f t="shared" si="0"/>
        <v>0</v>
      </c>
      <c r="G31" s="72">
        <f t="shared" si="1"/>
        <v>0</v>
      </c>
    </row>
    <row r="32" spans="1:7" x14ac:dyDescent="0.25">
      <c r="A32" s="71" t="s">
        <v>1284</v>
      </c>
      <c r="B32" s="50" t="s">
        <v>199</v>
      </c>
      <c r="C32" s="69" t="s">
        <v>9</v>
      </c>
      <c r="D32" s="41">
        <v>20</v>
      </c>
      <c r="E32" s="73"/>
      <c r="F32" s="72">
        <f t="shared" si="0"/>
        <v>0</v>
      </c>
      <c r="G32" s="72">
        <f t="shared" si="1"/>
        <v>0</v>
      </c>
    </row>
    <row r="33" spans="1:7" x14ac:dyDescent="0.25">
      <c r="A33" s="71" t="s">
        <v>1285</v>
      </c>
      <c r="B33" s="52" t="s">
        <v>317</v>
      </c>
      <c r="C33" s="69" t="s">
        <v>9</v>
      </c>
      <c r="D33" s="41">
        <v>20</v>
      </c>
      <c r="E33" s="73"/>
      <c r="F33" s="72">
        <f t="shared" si="0"/>
        <v>0</v>
      </c>
      <c r="G33" s="72">
        <f t="shared" si="1"/>
        <v>0</v>
      </c>
    </row>
    <row r="34" spans="1:7" x14ac:dyDescent="0.25">
      <c r="A34" s="71" t="s">
        <v>1286</v>
      </c>
      <c r="B34" s="50" t="s">
        <v>318</v>
      </c>
      <c r="C34" s="69" t="s">
        <v>9</v>
      </c>
      <c r="D34" s="41">
        <v>20</v>
      </c>
      <c r="E34" s="73"/>
      <c r="F34" s="72">
        <f t="shared" si="0"/>
        <v>0</v>
      </c>
      <c r="G34" s="72">
        <f t="shared" si="1"/>
        <v>0</v>
      </c>
    </row>
    <row r="35" spans="1:7" ht="25.5" x14ac:dyDescent="0.25">
      <c r="A35" s="71" t="s">
        <v>1287</v>
      </c>
      <c r="B35" s="50" t="s">
        <v>319</v>
      </c>
      <c r="C35" s="69" t="s">
        <v>9</v>
      </c>
      <c r="D35" s="41">
        <v>20</v>
      </c>
      <c r="E35" s="73"/>
      <c r="F35" s="72">
        <f t="shared" si="0"/>
        <v>0</v>
      </c>
      <c r="G35" s="72">
        <f t="shared" si="1"/>
        <v>0</v>
      </c>
    </row>
    <row r="36" spans="1:7" x14ac:dyDescent="0.25">
      <c r="A36" s="71" t="s">
        <v>1288</v>
      </c>
      <c r="B36" s="50" t="s">
        <v>320</v>
      </c>
      <c r="C36" s="69" t="s">
        <v>9</v>
      </c>
      <c r="D36" s="41">
        <v>20</v>
      </c>
      <c r="E36" s="73"/>
      <c r="F36" s="72">
        <f t="shared" si="0"/>
        <v>0</v>
      </c>
      <c r="G36" s="72">
        <f t="shared" si="1"/>
        <v>0</v>
      </c>
    </row>
    <row r="37" spans="1:7" x14ac:dyDescent="0.25">
      <c r="A37" s="71" t="s">
        <v>1289</v>
      </c>
      <c r="B37" s="50" t="s">
        <v>321</v>
      </c>
      <c r="C37" s="69" t="s">
        <v>9</v>
      </c>
      <c r="D37" s="41">
        <v>20</v>
      </c>
      <c r="E37" s="73"/>
      <c r="F37" s="72">
        <f t="shared" si="0"/>
        <v>0</v>
      </c>
      <c r="G37" s="72">
        <f t="shared" si="1"/>
        <v>0</v>
      </c>
    </row>
    <row r="38" spans="1:7" x14ac:dyDescent="0.25">
      <c r="A38" s="71" t="s">
        <v>1290</v>
      </c>
      <c r="B38" s="50" t="s">
        <v>322</v>
      </c>
      <c r="C38" s="69" t="s">
        <v>9</v>
      </c>
      <c r="D38" s="41">
        <v>20</v>
      </c>
      <c r="E38" s="73"/>
      <c r="F38" s="72">
        <f t="shared" si="0"/>
        <v>0</v>
      </c>
      <c r="G38" s="72">
        <f t="shared" si="1"/>
        <v>0</v>
      </c>
    </row>
    <row r="39" spans="1:7" x14ac:dyDescent="0.25">
      <c r="A39" s="71" t="s">
        <v>1291</v>
      </c>
      <c r="B39" s="50" t="s">
        <v>323</v>
      </c>
      <c r="C39" s="69" t="s">
        <v>9</v>
      </c>
      <c r="D39" s="41">
        <v>20</v>
      </c>
      <c r="E39" s="73"/>
      <c r="F39" s="72">
        <f t="shared" si="0"/>
        <v>0</v>
      </c>
      <c r="G39" s="72">
        <f t="shared" si="1"/>
        <v>0</v>
      </c>
    </row>
    <row r="40" spans="1:7" x14ac:dyDescent="0.25">
      <c r="A40" s="71" t="s">
        <v>1292</v>
      </c>
      <c r="B40" s="50" t="s">
        <v>324</v>
      </c>
      <c r="C40" s="69" t="s">
        <v>9</v>
      </c>
      <c r="D40" s="41">
        <v>20</v>
      </c>
      <c r="E40" s="73"/>
      <c r="F40" s="72">
        <f t="shared" si="0"/>
        <v>0</v>
      </c>
      <c r="G40" s="72">
        <f t="shared" si="1"/>
        <v>0</v>
      </c>
    </row>
    <row r="41" spans="1:7" x14ac:dyDescent="0.25">
      <c r="A41" s="71" t="s">
        <v>1293</v>
      </c>
      <c r="B41" s="50" t="s">
        <v>325</v>
      </c>
      <c r="C41" s="69" t="s">
        <v>9</v>
      </c>
      <c r="D41" s="41">
        <v>20</v>
      </c>
      <c r="E41" s="73"/>
      <c r="F41" s="72">
        <f t="shared" si="0"/>
        <v>0</v>
      </c>
      <c r="G41" s="72">
        <f t="shared" si="1"/>
        <v>0</v>
      </c>
    </row>
    <row r="42" spans="1:7" x14ac:dyDescent="0.25">
      <c r="A42" s="71" t="s">
        <v>1294</v>
      </c>
      <c r="B42" s="50" t="s">
        <v>326</v>
      </c>
      <c r="C42" s="69" t="s">
        <v>9</v>
      </c>
      <c r="D42" s="41">
        <v>20</v>
      </c>
      <c r="E42" s="73"/>
      <c r="F42" s="72">
        <f t="shared" si="0"/>
        <v>0</v>
      </c>
      <c r="G42" s="72">
        <f t="shared" si="1"/>
        <v>0</v>
      </c>
    </row>
    <row r="43" spans="1:7" x14ac:dyDescent="0.25">
      <c r="A43" s="71" t="s">
        <v>1295</v>
      </c>
      <c r="B43" s="50" t="s">
        <v>327</v>
      </c>
      <c r="C43" s="69" t="s">
        <v>9</v>
      </c>
      <c r="D43" s="41">
        <v>20</v>
      </c>
      <c r="E43" s="73"/>
      <c r="F43" s="72">
        <f t="shared" si="0"/>
        <v>0</v>
      </c>
      <c r="G43" s="72">
        <f t="shared" si="1"/>
        <v>0</v>
      </c>
    </row>
    <row r="44" spans="1:7" x14ac:dyDescent="0.25">
      <c r="A44" s="71" t="s">
        <v>1296</v>
      </c>
      <c r="B44" s="50" t="s">
        <v>328</v>
      </c>
      <c r="C44" s="69" t="s">
        <v>9</v>
      </c>
      <c r="D44" s="41">
        <v>20</v>
      </c>
      <c r="E44" s="73"/>
      <c r="F44" s="72">
        <f t="shared" si="0"/>
        <v>0</v>
      </c>
      <c r="G44" s="72">
        <f t="shared" si="1"/>
        <v>0</v>
      </c>
    </row>
    <row r="45" spans="1:7" x14ac:dyDescent="0.25">
      <c r="A45" s="71" t="s">
        <v>1297</v>
      </c>
      <c r="B45" s="50" t="s">
        <v>329</v>
      </c>
      <c r="C45" s="69" t="s">
        <v>9</v>
      </c>
      <c r="D45" s="41">
        <v>20</v>
      </c>
      <c r="E45" s="73"/>
      <c r="F45" s="72">
        <f t="shared" si="0"/>
        <v>0</v>
      </c>
      <c r="G45" s="72">
        <f t="shared" si="1"/>
        <v>0</v>
      </c>
    </row>
    <row r="46" spans="1:7" x14ac:dyDescent="0.25">
      <c r="A46" s="71" t="s">
        <v>1298</v>
      </c>
      <c r="B46" s="50" t="s">
        <v>330</v>
      </c>
      <c r="C46" s="69" t="s">
        <v>25</v>
      </c>
      <c r="D46" s="41">
        <v>20</v>
      </c>
      <c r="E46" s="73"/>
      <c r="F46" s="72">
        <f t="shared" si="0"/>
        <v>0</v>
      </c>
      <c r="G46" s="72">
        <f t="shared" si="1"/>
        <v>0</v>
      </c>
    </row>
    <row r="47" spans="1:7" x14ac:dyDescent="0.25">
      <c r="A47" s="71" t="s">
        <v>1299</v>
      </c>
      <c r="B47" s="50" t="s">
        <v>331</v>
      </c>
      <c r="C47" s="69" t="s">
        <v>9</v>
      </c>
      <c r="D47" s="41">
        <v>20</v>
      </c>
      <c r="E47" s="73"/>
      <c r="F47" s="72">
        <f t="shared" si="0"/>
        <v>0</v>
      </c>
      <c r="G47" s="72">
        <f t="shared" si="1"/>
        <v>0</v>
      </c>
    </row>
    <row r="48" spans="1:7" x14ac:dyDescent="0.25">
      <c r="A48" s="71" t="s">
        <v>1300</v>
      </c>
      <c r="B48" s="50" t="s">
        <v>332</v>
      </c>
      <c r="C48" s="69" t="s">
        <v>9</v>
      </c>
      <c r="D48" s="41">
        <v>20</v>
      </c>
      <c r="E48" s="73"/>
      <c r="F48" s="72">
        <f t="shared" si="0"/>
        <v>0</v>
      </c>
      <c r="G48" s="72">
        <f t="shared" si="1"/>
        <v>0</v>
      </c>
    </row>
    <row r="49" spans="1:7" ht="26.25" thickBot="1" x14ac:dyDescent="0.3">
      <c r="A49" s="71" t="s">
        <v>1301</v>
      </c>
      <c r="B49" s="59" t="s">
        <v>221</v>
      </c>
      <c r="C49" s="69" t="s">
        <v>9</v>
      </c>
      <c r="D49" s="41">
        <v>20</v>
      </c>
      <c r="E49" s="73"/>
      <c r="F49" s="72">
        <f t="shared" si="0"/>
        <v>0</v>
      </c>
      <c r="G49" s="72">
        <f t="shared" si="1"/>
        <v>0</v>
      </c>
    </row>
    <row r="50" spans="1:7" ht="15.75" thickBot="1" x14ac:dyDescent="0.3">
      <c r="A50" s="74"/>
      <c r="B50" s="75"/>
      <c r="C50" s="75"/>
      <c r="D50" s="77"/>
      <c r="E50" s="152" t="s">
        <v>26</v>
      </c>
      <c r="F50" s="152"/>
      <c r="G50" s="53">
        <f>SUM(G3:G49)</f>
        <v>0</v>
      </c>
    </row>
    <row r="51" spans="1:7" ht="15.75" thickBot="1" x14ac:dyDescent="0.3">
      <c r="A51" s="78"/>
      <c r="B51" s="157"/>
      <c r="C51" s="157"/>
      <c r="D51" s="79"/>
      <c r="E51" s="152" t="s">
        <v>27</v>
      </c>
      <c r="F51" s="152"/>
      <c r="G51" s="53">
        <f>SUM(G50*0.2)</f>
        <v>0</v>
      </c>
    </row>
    <row r="52" spans="1:7" ht="15.75" thickBot="1" x14ac:dyDescent="0.3">
      <c r="A52" s="78"/>
      <c r="B52" s="157"/>
      <c r="C52" s="157"/>
      <c r="D52" s="79"/>
      <c r="E52" s="152" t="s">
        <v>28</v>
      </c>
      <c r="F52" s="152"/>
      <c r="G52" s="53">
        <f>SUM(G50:G51)</f>
        <v>0</v>
      </c>
    </row>
    <row r="97" ht="16.5" customHeight="1" x14ac:dyDescent="0.25"/>
    <row r="98" ht="15.75" customHeight="1" x14ac:dyDescent="0.25"/>
  </sheetData>
  <protectedRanges>
    <protectedRange password="CBE5" sqref="D1" name="Zaglavlje_3_1"/>
    <protectedRange password="CBE5" sqref="E2:G2" name="Zaglavlje_2_1"/>
    <protectedRange password="CBE5" sqref="D2" name="Zaglavlje_2_2_1"/>
  </protectedRanges>
  <mergeCells count="6">
    <mergeCell ref="B1:C1"/>
    <mergeCell ref="E50:F50"/>
    <mergeCell ref="B51:C51"/>
    <mergeCell ref="E51:F51"/>
    <mergeCell ref="B52:C52"/>
    <mergeCell ref="E52:F5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9" workbookViewId="0">
      <selection activeCell="A2" sqref="A2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ht="30" customHeight="1" x14ac:dyDescent="0.25">
      <c r="A1" s="48" t="s">
        <v>0</v>
      </c>
      <c r="B1" s="148" t="s">
        <v>288</v>
      </c>
      <c r="C1" s="149"/>
      <c r="D1" s="43" t="s">
        <v>1</v>
      </c>
      <c r="E1" s="70"/>
      <c r="F1" s="70"/>
      <c r="G1" s="70"/>
    </row>
    <row r="2" spans="1:7" ht="30" customHeight="1" thickBot="1" x14ac:dyDescent="0.3">
      <c r="A2" s="46" t="s">
        <v>2</v>
      </c>
      <c r="B2" s="49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ht="25.5" x14ac:dyDescent="0.25">
      <c r="A3" s="71" t="s">
        <v>1302</v>
      </c>
      <c r="B3" s="50" t="s">
        <v>8</v>
      </c>
      <c r="C3" s="69" t="s">
        <v>9</v>
      </c>
      <c r="D3" s="41">
        <v>10</v>
      </c>
      <c r="E3" s="72"/>
      <c r="F3" s="72">
        <f>SUM(E3*1.2)</f>
        <v>0</v>
      </c>
      <c r="G3" s="72">
        <f>SUM(D3*E3)</f>
        <v>0</v>
      </c>
    </row>
    <row r="4" spans="1:7" x14ac:dyDescent="0.25">
      <c r="A4" s="71" t="s">
        <v>1303</v>
      </c>
      <c r="B4" s="50" t="s">
        <v>289</v>
      </c>
      <c r="C4" s="69" t="s">
        <v>9</v>
      </c>
      <c r="D4" s="41">
        <v>10</v>
      </c>
      <c r="E4" s="73"/>
      <c r="F4" s="72">
        <f t="shared" ref="F4:F49" si="0">SUM(E4*1.2)</f>
        <v>0</v>
      </c>
      <c r="G4" s="72">
        <f t="shared" ref="G4:G49" si="1">SUM(D4*E4)</f>
        <v>0</v>
      </c>
    </row>
    <row r="5" spans="1:7" x14ac:dyDescent="0.25">
      <c r="A5" s="71" t="s">
        <v>1304</v>
      </c>
      <c r="B5" s="50" t="s">
        <v>290</v>
      </c>
      <c r="C5" s="69" t="s">
        <v>9</v>
      </c>
      <c r="D5" s="41">
        <v>10</v>
      </c>
      <c r="E5" s="73"/>
      <c r="F5" s="72">
        <f t="shared" si="0"/>
        <v>0</v>
      </c>
      <c r="G5" s="72">
        <f t="shared" si="1"/>
        <v>0</v>
      </c>
    </row>
    <row r="6" spans="1:7" ht="25.5" x14ac:dyDescent="0.25">
      <c r="A6" s="71" t="s">
        <v>1305</v>
      </c>
      <c r="B6" s="50" t="s">
        <v>291</v>
      </c>
      <c r="C6" s="69" t="s">
        <v>9</v>
      </c>
      <c r="D6" s="41">
        <v>10</v>
      </c>
      <c r="E6" s="73"/>
      <c r="F6" s="72">
        <f t="shared" si="0"/>
        <v>0</v>
      </c>
      <c r="G6" s="72">
        <f t="shared" si="1"/>
        <v>0</v>
      </c>
    </row>
    <row r="7" spans="1:7" ht="25.5" x14ac:dyDescent="0.25">
      <c r="A7" s="71" t="s">
        <v>1306</v>
      </c>
      <c r="B7" s="50" t="s">
        <v>292</v>
      </c>
      <c r="C7" s="69" t="s">
        <v>9</v>
      </c>
      <c r="D7" s="41">
        <v>10</v>
      </c>
      <c r="E7" s="73"/>
      <c r="F7" s="72">
        <f t="shared" si="0"/>
        <v>0</v>
      </c>
      <c r="G7" s="72">
        <f t="shared" si="1"/>
        <v>0</v>
      </c>
    </row>
    <row r="8" spans="1:7" x14ac:dyDescent="0.25">
      <c r="A8" s="71" t="s">
        <v>1307</v>
      </c>
      <c r="B8" s="50" t="s">
        <v>293</v>
      </c>
      <c r="C8" s="69" t="s">
        <v>9</v>
      </c>
      <c r="D8" s="41">
        <v>10</v>
      </c>
      <c r="E8" s="73"/>
      <c r="F8" s="72">
        <f t="shared" si="0"/>
        <v>0</v>
      </c>
      <c r="G8" s="72">
        <f t="shared" si="1"/>
        <v>0</v>
      </c>
    </row>
    <row r="9" spans="1:7" x14ac:dyDescent="0.25">
      <c r="A9" s="71" t="s">
        <v>1308</v>
      </c>
      <c r="B9" s="50" t="s">
        <v>294</v>
      </c>
      <c r="C9" s="69" t="s">
        <v>9</v>
      </c>
      <c r="D9" s="41">
        <v>10</v>
      </c>
      <c r="E9" s="73"/>
      <c r="F9" s="72">
        <f t="shared" si="0"/>
        <v>0</v>
      </c>
      <c r="G9" s="72">
        <f t="shared" si="1"/>
        <v>0</v>
      </c>
    </row>
    <row r="10" spans="1:7" ht="25.5" x14ac:dyDescent="0.25">
      <c r="A10" s="71" t="s">
        <v>1309</v>
      </c>
      <c r="B10" s="50" t="s">
        <v>295</v>
      </c>
      <c r="C10" s="69" t="s">
        <v>9</v>
      </c>
      <c r="D10" s="41">
        <v>10</v>
      </c>
      <c r="E10" s="73"/>
      <c r="F10" s="72">
        <f t="shared" si="0"/>
        <v>0</v>
      </c>
      <c r="G10" s="72">
        <f t="shared" si="1"/>
        <v>0</v>
      </c>
    </row>
    <row r="11" spans="1:7" ht="25.5" x14ac:dyDescent="0.25">
      <c r="A11" s="71" t="s">
        <v>1310</v>
      </c>
      <c r="B11" s="50" t="s">
        <v>296</v>
      </c>
      <c r="C11" s="69" t="s">
        <v>9</v>
      </c>
      <c r="D11" s="41">
        <v>10</v>
      </c>
      <c r="E11" s="73"/>
      <c r="F11" s="72">
        <f t="shared" si="0"/>
        <v>0</v>
      </c>
      <c r="G11" s="72">
        <f t="shared" si="1"/>
        <v>0</v>
      </c>
    </row>
    <row r="12" spans="1:7" ht="25.5" x14ac:dyDescent="0.25">
      <c r="A12" s="71" t="s">
        <v>1311</v>
      </c>
      <c r="B12" s="50" t="s">
        <v>297</v>
      </c>
      <c r="C12" s="69" t="s">
        <v>9</v>
      </c>
      <c r="D12" s="41">
        <v>10</v>
      </c>
      <c r="E12" s="73"/>
      <c r="F12" s="72">
        <f t="shared" si="0"/>
        <v>0</v>
      </c>
      <c r="G12" s="72">
        <f t="shared" si="1"/>
        <v>0</v>
      </c>
    </row>
    <row r="13" spans="1:7" x14ac:dyDescent="0.25">
      <c r="A13" s="71" t="s">
        <v>1312</v>
      </c>
      <c r="B13" s="50" t="s">
        <v>298</v>
      </c>
      <c r="C13" s="69" t="s">
        <v>9</v>
      </c>
      <c r="D13" s="41">
        <v>10</v>
      </c>
      <c r="E13" s="73"/>
      <c r="F13" s="72">
        <f t="shared" si="0"/>
        <v>0</v>
      </c>
      <c r="G13" s="72">
        <f t="shared" si="1"/>
        <v>0</v>
      </c>
    </row>
    <row r="14" spans="1:7" ht="25.5" x14ac:dyDescent="0.25">
      <c r="A14" s="71" t="s">
        <v>1313</v>
      </c>
      <c r="B14" s="50" t="s">
        <v>299</v>
      </c>
      <c r="C14" s="69" t="s">
        <v>9</v>
      </c>
      <c r="D14" s="41">
        <v>10</v>
      </c>
      <c r="E14" s="73"/>
      <c r="F14" s="72">
        <f t="shared" si="0"/>
        <v>0</v>
      </c>
      <c r="G14" s="72">
        <f t="shared" si="1"/>
        <v>0</v>
      </c>
    </row>
    <row r="15" spans="1:7" x14ac:dyDescent="0.25">
      <c r="A15" s="71" t="s">
        <v>1314</v>
      </c>
      <c r="B15" s="50" t="s">
        <v>300</v>
      </c>
      <c r="C15" s="69" t="s">
        <v>9</v>
      </c>
      <c r="D15" s="41">
        <v>10</v>
      </c>
      <c r="E15" s="73"/>
      <c r="F15" s="72">
        <f t="shared" si="0"/>
        <v>0</v>
      </c>
      <c r="G15" s="72">
        <f t="shared" si="1"/>
        <v>0</v>
      </c>
    </row>
    <row r="16" spans="1:7" x14ac:dyDescent="0.25">
      <c r="A16" s="71" t="s">
        <v>1315</v>
      </c>
      <c r="B16" s="50" t="s">
        <v>301</v>
      </c>
      <c r="C16" s="69" t="s">
        <v>9</v>
      </c>
      <c r="D16" s="41">
        <v>10</v>
      </c>
      <c r="E16" s="73"/>
      <c r="F16" s="72">
        <f t="shared" si="0"/>
        <v>0</v>
      </c>
      <c r="G16" s="72">
        <f t="shared" si="1"/>
        <v>0</v>
      </c>
    </row>
    <row r="17" spans="1:7" ht="25.5" x14ac:dyDescent="0.25">
      <c r="A17" s="71" t="s">
        <v>1316</v>
      </c>
      <c r="B17" s="50" t="s">
        <v>302</v>
      </c>
      <c r="C17" s="69" t="s">
        <v>9</v>
      </c>
      <c r="D17" s="41">
        <v>10</v>
      </c>
      <c r="E17" s="73"/>
      <c r="F17" s="72">
        <f t="shared" si="0"/>
        <v>0</v>
      </c>
      <c r="G17" s="72">
        <f t="shared" si="1"/>
        <v>0</v>
      </c>
    </row>
    <row r="18" spans="1:7" ht="25.5" x14ac:dyDescent="0.25">
      <c r="A18" s="71" t="s">
        <v>1317</v>
      </c>
      <c r="B18" s="50" t="s">
        <v>303</v>
      </c>
      <c r="C18" s="69" t="s">
        <v>9</v>
      </c>
      <c r="D18" s="41">
        <v>10</v>
      </c>
      <c r="E18" s="73"/>
      <c r="F18" s="72">
        <f t="shared" si="0"/>
        <v>0</v>
      </c>
      <c r="G18" s="72">
        <f t="shared" si="1"/>
        <v>0</v>
      </c>
    </row>
    <row r="19" spans="1:7" ht="25.5" x14ac:dyDescent="0.25">
      <c r="A19" s="71" t="s">
        <v>1318</v>
      </c>
      <c r="B19" s="50" t="s">
        <v>304</v>
      </c>
      <c r="C19" s="69" t="s">
        <v>9</v>
      </c>
      <c r="D19" s="41">
        <v>10</v>
      </c>
      <c r="E19" s="73"/>
      <c r="F19" s="72">
        <f t="shared" si="0"/>
        <v>0</v>
      </c>
      <c r="G19" s="72">
        <f t="shared" si="1"/>
        <v>0</v>
      </c>
    </row>
    <row r="20" spans="1:7" x14ac:dyDescent="0.25">
      <c r="A20" s="71" t="s">
        <v>1319</v>
      </c>
      <c r="B20" s="50" t="s">
        <v>305</v>
      </c>
      <c r="C20" s="69" t="s">
        <v>9</v>
      </c>
      <c r="D20" s="41">
        <v>10</v>
      </c>
      <c r="E20" s="73"/>
      <c r="F20" s="72">
        <f t="shared" si="0"/>
        <v>0</v>
      </c>
      <c r="G20" s="72">
        <f t="shared" si="1"/>
        <v>0</v>
      </c>
    </row>
    <row r="21" spans="1:7" ht="25.5" x14ac:dyDescent="0.25">
      <c r="A21" s="71" t="s">
        <v>1320</v>
      </c>
      <c r="B21" s="50" t="s">
        <v>306</v>
      </c>
      <c r="C21" s="69" t="s">
        <v>9</v>
      </c>
      <c r="D21" s="41">
        <v>10</v>
      </c>
      <c r="E21" s="73"/>
      <c r="F21" s="72">
        <f t="shared" si="0"/>
        <v>0</v>
      </c>
      <c r="G21" s="72">
        <f t="shared" si="1"/>
        <v>0</v>
      </c>
    </row>
    <row r="22" spans="1:7" x14ac:dyDescent="0.25">
      <c r="A22" s="71" t="s">
        <v>1321</v>
      </c>
      <c r="B22" s="50" t="s">
        <v>307</v>
      </c>
      <c r="C22" s="69" t="s">
        <v>9</v>
      </c>
      <c r="D22" s="41">
        <v>10</v>
      </c>
      <c r="E22" s="73"/>
      <c r="F22" s="72">
        <f t="shared" si="0"/>
        <v>0</v>
      </c>
      <c r="G22" s="72">
        <f t="shared" si="1"/>
        <v>0</v>
      </c>
    </row>
    <row r="23" spans="1:7" x14ac:dyDescent="0.25">
      <c r="A23" s="71" t="s">
        <v>1322</v>
      </c>
      <c r="B23" s="50" t="s">
        <v>308</v>
      </c>
      <c r="C23" s="69" t="s">
        <v>9</v>
      </c>
      <c r="D23" s="41">
        <v>10</v>
      </c>
      <c r="E23" s="73"/>
      <c r="F23" s="72">
        <f t="shared" si="0"/>
        <v>0</v>
      </c>
      <c r="G23" s="72">
        <f t="shared" si="1"/>
        <v>0</v>
      </c>
    </row>
    <row r="24" spans="1:7" ht="25.5" x14ac:dyDescent="0.25">
      <c r="A24" s="71" t="s">
        <v>1323</v>
      </c>
      <c r="B24" s="50" t="s">
        <v>309</v>
      </c>
      <c r="C24" s="69" t="s">
        <v>9</v>
      </c>
      <c r="D24" s="41">
        <v>10</v>
      </c>
      <c r="E24" s="73"/>
      <c r="F24" s="72">
        <f t="shared" si="0"/>
        <v>0</v>
      </c>
      <c r="G24" s="72">
        <f t="shared" si="1"/>
        <v>0</v>
      </c>
    </row>
    <row r="25" spans="1:7" x14ac:dyDescent="0.25">
      <c r="A25" s="71" t="s">
        <v>1324</v>
      </c>
      <c r="B25" s="50" t="s">
        <v>310</v>
      </c>
      <c r="C25" s="69" t="s">
        <v>9</v>
      </c>
      <c r="D25" s="41">
        <v>10</v>
      </c>
      <c r="E25" s="73"/>
      <c r="F25" s="72">
        <f t="shared" si="0"/>
        <v>0</v>
      </c>
      <c r="G25" s="72">
        <f t="shared" si="1"/>
        <v>0</v>
      </c>
    </row>
    <row r="26" spans="1:7" ht="25.5" x14ac:dyDescent="0.25">
      <c r="A26" s="71" t="s">
        <v>1325</v>
      </c>
      <c r="B26" s="50" t="s">
        <v>311</v>
      </c>
      <c r="C26" s="69" t="s">
        <v>9</v>
      </c>
      <c r="D26" s="41">
        <v>10</v>
      </c>
      <c r="E26" s="73"/>
      <c r="F26" s="72">
        <f t="shared" si="0"/>
        <v>0</v>
      </c>
      <c r="G26" s="72">
        <f t="shared" si="1"/>
        <v>0</v>
      </c>
    </row>
    <row r="27" spans="1:7" ht="25.5" x14ac:dyDescent="0.25">
      <c r="A27" s="71" t="s">
        <v>1326</v>
      </c>
      <c r="B27" s="50" t="s">
        <v>312</v>
      </c>
      <c r="C27" s="69" t="s">
        <v>9</v>
      </c>
      <c r="D27" s="41">
        <v>10</v>
      </c>
      <c r="E27" s="73"/>
      <c r="F27" s="72">
        <f t="shared" si="0"/>
        <v>0</v>
      </c>
      <c r="G27" s="72">
        <f t="shared" si="1"/>
        <v>0</v>
      </c>
    </row>
    <row r="28" spans="1:7" ht="25.5" x14ac:dyDescent="0.25">
      <c r="A28" s="71" t="s">
        <v>1327</v>
      </c>
      <c r="B28" s="50" t="s">
        <v>313</v>
      </c>
      <c r="C28" s="69" t="s">
        <v>9</v>
      </c>
      <c r="D28" s="41">
        <v>10</v>
      </c>
      <c r="E28" s="73"/>
      <c r="F28" s="72">
        <f t="shared" si="0"/>
        <v>0</v>
      </c>
      <c r="G28" s="72">
        <f t="shared" si="1"/>
        <v>0</v>
      </c>
    </row>
    <row r="29" spans="1:7" x14ac:dyDescent="0.25">
      <c r="A29" s="71" t="s">
        <v>1328</v>
      </c>
      <c r="B29" s="50" t="s">
        <v>314</v>
      </c>
      <c r="C29" s="69" t="s">
        <v>9</v>
      </c>
      <c r="D29" s="41">
        <v>10</v>
      </c>
      <c r="E29" s="73"/>
      <c r="F29" s="72">
        <f t="shared" si="0"/>
        <v>0</v>
      </c>
      <c r="G29" s="72">
        <f t="shared" si="1"/>
        <v>0</v>
      </c>
    </row>
    <row r="30" spans="1:7" x14ac:dyDescent="0.25">
      <c r="A30" s="71" t="s">
        <v>1329</v>
      </c>
      <c r="B30" s="50" t="s">
        <v>315</v>
      </c>
      <c r="C30" s="69" t="s">
        <v>9</v>
      </c>
      <c r="D30" s="41">
        <v>10</v>
      </c>
      <c r="E30" s="73"/>
      <c r="F30" s="72">
        <f t="shared" si="0"/>
        <v>0</v>
      </c>
      <c r="G30" s="72">
        <f t="shared" si="1"/>
        <v>0</v>
      </c>
    </row>
    <row r="31" spans="1:7" ht="25.5" x14ac:dyDescent="0.25">
      <c r="A31" s="71" t="s">
        <v>1330</v>
      </c>
      <c r="B31" s="50" t="s">
        <v>316</v>
      </c>
      <c r="C31" s="69" t="s">
        <v>9</v>
      </c>
      <c r="D31" s="41">
        <v>10</v>
      </c>
      <c r="E31" s="73"/>
      <c r="F31" s="72">
        <f t="shared" si="0"/>
        <v>0</v>
      </c>
      <c r="G31" s="72">
        <f t="shared" si="1"/>
        <v>0</v>
      </c>
    </row>
    <row r="32" spans="1:7" x14ac:dyDescent="0.25">
      <c r="A32" s="71" t="s">
        <v>1331</v>
      </c>
      <c r="B32" s="50" t="s">
        <v>199</v>
      </c>
      <c r="C32" s="69" t="s">
        <v>9</v>
      </c>
      <c r="D32" s="41">
        <v>10</v>
      </c>
      <c r="E32" s="73"/>
      <c r="F32" s="72">
        <f t="shared" si="0"/>
        <v>0</v>
      </c>
      <c r="G32" s="72">
        <f t="shared" si="1"/>
        <v>0</v>
      </c>
    </row>
    <row r="33" spans="1:7" x14ac:dyDescent="0.25">
      <c r="A33" s="71" t="s">
        <v>1332</v>
      </c>
      <c r="B33" s="52" t="s">
        <v>317</v>
      </c>
      <c r="C33" s="69" t="s">
        <v>9</v>
      </c>
      <c r="D33" s="41">
        <v>10</v>
      </c>
      <c r="E33" s="73"/>
      <c r="F33" s="72">
        <f t="shared" si="0"/>
        <v>0</v>
      </c>
      <c r="G33" s="72">
        <f t="shared" si="1"/>
        <v>0</v>
      </c>
    </row>
    <row r="34" spans="1:7" x14ac:dyDescent="0.25">
      <c r="A34" s="71" t="s">
        <v>1333</v>
      </c>
      <c r="B34" s="50" t="s">
        <v>318</v>
      </c>
      <c r="C34" s="69" t="s">
        <v>9</v>
      </c>
      <c r="D34" s="41">
        <v>10</v>
      </c>
      <c r="E34" s="73"/>
      <c r="F34" s="72">
        <f t="shared" si="0"/>
        <v>0</v>
      </c>
      <c r="G34" s="72">
        <f t="shared" si="1"/>
        <v>0</v>
      </c>
    </row>
    <row r="35" spans="1:7" ht="25.5" x14ac:dyDescent="0.25">
      <c r="A35" s="71" t="s">
        <v>1334</v>
      </c>
      <c r="B35" s="50" t="s">
        <v>319</v>
      </c>
      <c r="C35" s="69" t="s">
        <v>9</v>
      </c>
      <c r="D35" s="41">
        <v>10</v>
      </c>
      <c r="E35" s="73"/>
      <c r="F35" s="72">
        <f t="shared" si="0"/>
        <v>0</v>
      </c>
      <c r="G35" s="72">
        <f t="shared" si="1"/>
        <v>0</v>
      </c>
    </row>
    <row r="36" spans="1:7" x14ac:dyDescent="0.25">
      <c r="A36" s="71" t="s">
        <v>1335</v>
      </c>
      <c r="B36" s="50" t="s">
        <v>320</v>
      </c>
      <c r="C36" s="69" t="s">
        <v>9</v>
      </c>
      <c r="D36" s="41">
        <v>10</v>
      </c>
      <c r="E36" s="73"/>
      <c r="F36" s="72">
        <f t="shared" si="0"/>
        <v>0</v>
      </c>
      <c r="G36" s="72">
        <f t="shared" si="1"/>
        <v>0</v>
      </c>
    </row>
    <row r="37" spans="1:7" x14ac:dyDescent="0.25">
      <c r="A37" s="71" t="s">
        <v>1336</v>
      </c>
      <c r="B37" s="50" t="s">
        <v>321</v>
      </c>
      <c r="C37" s="69" t="s">
        <v>9</v>
      </c>
      <c r="D37" s="41">
        <v>10</v>
      </c>
      <c r="E37" s="73"/>
      <c r="F37" s="72">
        <f t="shared" si="0"/>
        <v>0</v>
      </c>
      <c r="G37" s="72">
        <f t="shared" si="1"/>
        <v>0</v>
      </c>
    </row>
    <row r="38" spans="1:7" x14ac:dyDescent="0.25">
      <c r="A38" s="71" t="s">
        <v>1337</v>
      </c>
      <c r="B38" s="50" t="s">
        <v>322</v>
      </c>
      <c r="C38" s="69" t="s">
        <v>9</v>
      </c>
      <c r="D38" s="41">
        <v>10</v>
      </c>
      <c r="E38" s="73"/>
      <c r="F38" s="72">
        <f t="shared" si="0"/>
        <v>0</v>
      </c>
      <c r="G38" s="72">
        <f t="shared" si="1"/>
        <v>0</v>
      </c>
    </row>
    <row r="39" spans="1:7" x14ac:dyDescent="0.25">
      <c r="A39" s="71" t="s">
        <v>1338</v>
      </c>
      <c r="B39" s="50" t="s">
        <v>323</v>
      </c>
      <c r="C39" s="69" t="s">
        <v>9</v>
      </c>
      <c r="D39" s="41">
        <v>10</v>
      </c>
      <c r="E39" s="73"/>
      <c r="F39" s="72">
        <f t="shared" si="0"/>
        <v>0</v>
      </c>
      <c r="G39" s="72">
        <f t="shared" si="1"/>
        <v>0</v>
      </c>
    </row>
    <row r="40" spans="1:7" x14ac:dyDescent="0.25">
      <c r="A40" s="71" t="s">
        <v>1339</v>
      </c>
      <c r="B40" s="50" t="s">
        <v>324</v>
      </c>
      <c r="C40" s="69" t="s">
        <v>9</v>
      </c>
      <c r="D40" s="41">
        <v>10</v>
      </c>
      <c r="E40" s="73"/>
      <c r="F40" s="72">
        <f t="shared" si="0"/>
        <v>0</v>
      </c>
      <c r="G40" s="72">
        <f t="shared" si="1"/>
        <v>0</v>
      </c>
    </row>
    <row r="41" spans="1:7" x14ac:dyDescent="0.25">
      <c r="A41" s="71" t="s">
        <v>1340</v>
      </c>
      <c r="B41" s="50" t="s">
        <v>325</v>
      </c>
      <c r="C41" s="69" t="s">
        <v>9</v>
      </c>
      <c r="D41" s="41">
        <v>10</v>
      </c>
      <c r="E41" s="73"/>
      <c r="F41" s="72">
        <f t="shared" si="0"/>
        <v>0</v>
      </c>
      <c r="G41" s="72">
        <f t="shared" si="1"/>
        <v>0</v>
      </c>
    </row>
    <row r="42" spans="1:7" x14ac:dyDescent="0.25">
      <c r="A42" s="71" t="s">
        <v>1341</v>
      </c>
      <c r="B42" s="50" t="s">
        <v>326</v>
      </c>
      <c r="C42" s="69" t="s">
        <v>9</v>
      </c>
      <c r="D42" s="41">
        <v>10</v>
      </c>
      <c r="E42" s="73"/>
      <c r="F42" s="72">
        <f t="shared" si="0"/>
        <v>0</v>
      </c>
      <c r="G42" s="72">
        <f t="shared" si="1"/>
        <v>0</v>
      </c>
    </row>
    <row r="43" spans="1:7" x14ac:dyDescent="0.25">
      <c r="A43" s="71" t="s">
        <v>1342</v>
      </c>
      <c r="B43" s="50" t="s">
        <v>327</v>
      </c>
      <c r="C43" s="69" t="s">
        <v>9</v>
      </c>
      <c r="D43" s="41">
        <v>10</v>
      </c>
      <c r="E43" s="73"/>
      <c r="F43" s="72">
        <f t="shared" si="0"/>
        <v>0</v>
      </c>
      <c r="G43" s="72">
        <f t="shared" si="1"/>
        <v>0</v>
      </c>
    </row>
    <row r="44" spans="1:7" x14ac:dyDescent="0.25">
      <c r="A44" s="71" t="s">
        <v>1343</v>
      </c>
      <c r="B44" s="50" t="s">
        <v>328</v>
      </c>
      <c r="C44" s="69" t="s">
        <v>9</v>
      </c>
      <c r="D44" s="41">
        <v>10</v>
      </c>
      <c r="E44" s="73"/>
      <c r="F44" s="72">
        <f t="shared" si="0"/>
        <v>0</v>
      </c>
      <c r="G44" s="72">
        <f t="shared" si="1"/>
        <v>0</v>
      </c>
    </row>
    <row r="45" spans="1:7" x14ac:dyDescent="0.25">
      <c r="A45" s="71" t="s">
        <v>1344</v>
      </c>
      <c r="B45" s="50" t="s">
        <v>329</v>
      </c>
      <c r="C45" s="69" t="s">
        <v>9</v>
      </c>
      <c r="D45" s="41">
        <v>10</v>
      </c>
      <c r="E45" s="73"/>
      <c r="F45" s="72">
        <f t="shared" si="0"/>
        <v>0</v>
      </c>
      <c r="G45" s="72">
        <f t="shared" si="1"/>
        <v>0</v>
      </c>
    </row>
    <row r="46" spans="1:7" x14ac:dyDescent="0.25">
      <c r="A46" s="71" t="s">
        <v>1345</v>
      </c>
      <c r="B46" s="50" t="s">
        <v>330</v>
      </c>
      <c r="C46" s="69" t="s">
        <v>25</v>
      </c>
      <c r="D46" s="41">
        <v>10</v>
      </c>
      <c r="E46" s="73"/>
      <c r="F46" s="72">
        <f t="shared" si="0"/>
        <v>0</v>
      </c>
      <c r="G46" s="72">
        <f t="shared" si="1"/>
        <v>0</v>
      </c>
    </row>
    <row r="47" spans="1:7" x14ac:dyDescent="0.25">
      <c r="A47" s="71" t="s">
        <v>1346</v>
      </c>
      <c r="B47" s="50" t="s">
        <v>331</v>
      </c>
      <c r="C47" s="69" t="s">
        <v>9</v>
      </c>
      <c r="D47" s="41">
        <v>10</v>
      </c>
      <c r="E47" s="73"/>
      <c r="F47" s="72">
        <f t="shared" si="0"/>
        <v>0</v>
      </c>
      <c r="G47" s="72">
        <f t="shared" si="1"/>
        <v>0</v>
      </c>
    </row>
    <row r="48" spans="1:7" x14ac:dyDescent="0.25">
      <c r="A48" s="71" t="s">
        <v>1347</v>
      </c>
      <c r="B48" s="50" t="s">
        <v>332</v>
      </c>
      <c r="C48" s="69" t="s">
        <v>9</v>
      </c>
      <c r="D48" s="41">
        <v>10</v>
      </c>
      <c r="E48" s="73"/>
      <c r="F48" s="72">
        <f t="shared" si="0"/>
        <v>0</v>
      </c>
      <c r="G48" s="72">
        <f t="shared" si="1"/>
        <v>0</v>
      </c>
    </row>
    <row r="49" spans="1:7" ht="26.25" thickBot="1" x14ac:dyDescent="0.3">
      <c r="A49" s="71" t="s">
        <v>1348</v>
      </c>
      <c r="B49" s="50" t="s">
        <v>333</v>
      </c>
      <c r="C49" s="69" t="s">
        <v>9</v>
      </c>
      <c r="D49" s="41">
        <v>10</v>
      </c>
      <c r="E49" s="73"/>
      <c r="F49" s="72">
        <f t="shared" si="0"/>
        <v>0</v>
      </c>
      <c r="G49" s="72">
        <f t="shared" si="1"/>
        <v>0</v>
      </c>
    </row>
    <row r="50" spans="1:7" ht="15.75" thickBot="1" x14ac:dyDescent="0.3">
      <c r="A50" s="74"/>
      <c r="B50" s="75"/>
      <c r="C50" s="76"/>
      <c r="D50" s="77"/>
      <c r="E50" s="152" t="s">
        <v>26</v>
      </c>
      <c r="F50" s="152"/>
      <c r="G50" s="53">
        <f>SUM(G3:G49)</f>
        <v>0</v>
      </c>
    </row>
    <row r="51" spans="1:7" ht="15.75" thickBot="1" x14ac:dyDescent="0.3">
      <c r="A51" s="78"/>
      <c r="B51" s="157"/>
      <c r="C51" s="157"/>
      <c r="D51" s="79"/>
      <c r="E51" s="152" t="s">
        <v>27</v>
      </c>
      <c r="F51" s="152"/>
      <c r="G51" s="53">
        <f>SUM(G50*0.2)</f>
        <v>0</v>
      </c>
    </row>
    <row r="52" spans="1:7" ht="15.75" thickBot="1" x14ac:dyDescent="0.3">
      <c r="A52" s="78"/>
      <c r="B52" s="157"/>
      <c r="C52" s="157"/>
      <c r="D52" s="79"/>
      <c r="E52" s="152" t="s">
        <v>28</v>
      </c>
      <c r="F52" s="152"/>
      <c r="G52" s="53">
        <f>SUM(G50:G51)</f>
        <v>0</v>
      </c>
    </row>
  </sheetData>
  <protectedRanges>
    <protectedRange password="CBE5" sqref="D1" name="Zaglavlje_3"/>
    <protectedRange password="CBE5" sqref="E2:G2" name="Zaglavlje_2_1"/>
    <protectedRange password="CBE5" sqref="D2" name="Zaglavlje_2_2_1"/>
  </protectedRanges>
  <mergeCells count="6">
    <mergeCell ref="B1:C1"/>
    <mergeCell ref="E50:F50"/>
    <mergeCell ref="B51:C51"/>
    <mergeCell ref="E51:F51"/>
    <mergeCell ref="B52:C52"/>
    <mergeCell ref="E52:F5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22" workbookViewId="0">
      <selection activeCell="A2" sqref="A2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ht="30" customHeight="1" x14ac:dyDescent="0.25">
      <c r="A1" s="48" t="s">
        <v>0</v>
      </c>
      <c r="B1" s="162" t="s">
        <v>740</v>
      </c>
      <c r="C1" s="163"/>
      <c r="D1" s="43" t="s">
        <v>1</v>
      </c>
      <c r="E1" s="70"/>
      <c r="F1" s="70"/>
      <c r="G1" s="70"/>
    </row>
    <row r="2" spans="1:7" ht="30" customHeight="1" thickBot="1" x14ac:dyDescent="0.3">
      <c r="A2" s="46" t="s">
        <v>2</v>
      </c>
      <c r="B2" s="49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ht="25.5" x14ac:dyDescent="0.25">
      <c r="A3" s="71" t="s">
        <v>1349</v>
      </c>
      <c r="B3" s="50" t="s">
        <v>8</v>
      </c>
      <c r="C3" s="69" t="s">
        <v>9</v>
      </c>
      <c r="D3" s="41">
        <v>10</v>
      </c>
      <c r="E3" s="72"/>
      <c r="F3" s="72">
        <f>SUM(E3*1.2)</f>
        <v>0</v>
      </c>
      <c r="G3" s="72">
        <f>SUM(D3*E3)</f>
        <v>0</v>
      </c>
    </row>
    <row r="4" spans="1:7" x14ac:dyDescent="0.25">
      <c r="A4" s="71" t="s">
        <v>1350</v>
      </c>
      <c r="B4" s="50" t="s">
        <v>289</v>
      </c>
      <c r="C4" s="69" t="s">
        <v>9</v>
      </c>
      <c r="D4" s="41">
        <v>10</v>
      </c>
      <c r="E4" s="73"/>
      <c r="F4" s="72">
        <f t="shared" ref="F4:F49" si="0">SUM(E4*1.2)</f>
        <v>0</v>
      </c>
      <c r="G4" s="72">
        <f t="shared" ref="G4:G49" si="1">SUM(D4*E4)</f>
        <v>0</v>
      </c>
    </row>
    <row r="5" spans="1:7" x14ac:dyDescent="0.25">
      <c r="A5" s="71" t="s">
        <v>1351</v>
      </c>
      <c r="B5" s="50" t="s">
        <v>290</v>
      </c>
      <c r="C5" s="69" t="s">
        <v>9</v>
      </c>
      <c r="D5" s="41">
        <v>10</v>
      </c>
      <c r="E5" s="73"/>
      <c r="F5" s="72">
        <f t="shared" si="0"/>
        <v>0</v>
      </c>
      <c r="G5" s="72">
        <f t="shared" si="1"/>
        <v>0</v>
      </c>
    </row>
    <row r="6" spans="1:7" ht="25.5" x14ac:dyDescent="0.25">
      <c r="A6" s="71" t="s">
        <v>1352</v>
      </c>
      <c r="B6" s="50" t="s">
        <v>291</v>
      </c>
      <c r="C6" s="69" t="s">
        <v>9</v>
      </c>
      <c r="D6" s="41">
        <v>10</v>
      </c>
      <c r="E6" s="73"/>
      <c r="F6" s="72">
        <f t="shared" si="0"/>
        <v>0</v>
      </c>
      <c r="G6" s="72">
        <f t="shared" si="1"/>
        <v>0</v>
      </c>
    </row>
    <row r="7" spans="1:7" ht="25.5" x14ac:dyDescent="0.25">
      <c r="A7" s="71" t="s">
        <v>1353</v>
      </c>
      <c r="B7" s="50" t="s">
        <v>292</v>
      </c>
      <c r="C7" s="69" t="s">
        <v>9</v>
      </c>
      <c r="D7" s="41">
        <v>10</v>
      </c>
      <c r="E7" s="73"/>
      <c r="F7" s="72">
        <f t="shared" si="0"/>
        <v>0</v>
      </c>
      <c r="G7" s="72">
        <f t="shared" si="1"/>
        <v>0</v>
      </c>
    </row>
    <row r="8" spans="1:7" x14ac:dyDescent="0.25">
      <c r="A8" s="71" t="s">
        <v>1354</v>
      </c>
      <c r="B8" s="50" t="s">
        <v>293</v>
      </c>
      <c r="C8" s="69" t="s">
        <v>9</v>
      </c>
      <c r="D8" s="41">
        <v>10</v>
      </c>
      <c r="E8" s="73"/>
      <c r="F8" s="72">
        <f t="shared" si="0"/>
        <v>0</v>
      </c>
      <c r="G8" s="72">
        <f t="shared" si="1"/>
        <v>0</v>
      </c>
    </row>
    <row r="9" spans="1:7" x14ac:dyDescent="0.25">
      <c r="A9" s="71" t="s">
        <v>1355</v>
      </c>
      <c r="B9" s="50" t="s">
        <v>294</v>
      </c>
      <c r="C9" s="69" t="s">
        <v>9</v>
      </c>
      <c r="D9" s="41">
        <v>10</v>
      </c>
      <c r="E9" s="73"/>
      <c r="F9" s="72">
        <f t="shared" si="0"/>
        <v>0</v>
      </c>
      <c r="G9" s="72">
        <f t="shared" si="1"/>
        <v>0</v>
      </c>
    </row>
    <row r="10" spans="1:7" ht="25.5" x14ac:dyDescent="0.25">
      <c r="A10" s="71" t="s">
        <v>1356</v>
      </c>
      <c r="B10" s="50" t="s">
        <v>295</v>
      </c>
      <c r="C10" s="69" t="s">
        <v>9</v>
      </c>
      <c r="D10" s="41">
        <v>10</v>
      </c>
      <c r="E10" s="73"/>
      <c r="F10" s="72">
        <f t="shared" si="0"/>
        <v>0</v>
      </c>
      <c r="G10" s="72">
        <f t="shared" si="1"/>
        <v>0</v>
      </c>
    </row>
    <row r="11" spans="1:7" ht="25.5" x14ac:dyDescent="0.25">
      <c r="A11" s="71" t="s">
        <v>1357</v>
      </c>
      <c r="B11" s="50" t="s">
        <v>296</v>
      </c>
      <c r="C11" s="69" t="s">
        <v>9</v>
      </c>
      <c r="D11" s="41">
        <v>10</v>
      </c>
      <c r="E11" s="73"/>
      <c r="F11" s="72">
        <f t="shared" si="0"/>
        <v>0</v>
      </c>
      <c r="G11" s="72">
        <f t="shared" si="1"/>
        <v>0</v>
      </c>
    </row>
    <row r="12" spans="1:7" ht="25.5" x14ac:dyDescent="0.25">
      <c r="A12" s="71" t="s">
        <v>1358</v>
      </c>
      <c r="B12" s="50" t="s">
        <v>297</v>
      </c>
      <c r="C12" s="69" t="s">
        <v>9</v>
      </c>
      <c r="D12" s="41">
        <v>10</v>
      </c>
      <c r="E12" s="73"/>
      <c r="F12" s="72">
        <f t="shared" si="0"/>
        <v>0</v>
      </c>
      <c r="G12" s="72">
        <f t="shared" si="1"/>
        <v>0</v>
      </c>
    </row>
    <row r="13" spans="1:7" x14ac:dyDescent="0.25">
      <c r="A13" s="71" t="s">
        <v>1359</v>
      </c>
      <c r="B13" s="50" t="s">
        <v>298</v>
      </c>
      <c r="C13" s="69" t="s">
        <v>9</v>
      </c>
      <c r="D13" s="41">
        <v>10</v>
      </c>
      <c r="E13" s="73"/>
      <c r="F13" s="72">
        <f t="shared" si="0"/>
        <v>0</v>
      </c>
      <c r="G13" s="72">
        <f t="shared" si="1"/>
        <v>0</v>
      </c>
    </row>
    <row r="14" spans="1:7" ht="25.5" x14ac:dyDescent="0.25">
      <c r="A14" s="71" t="s">
        <v>1360</v>
      </c>
      <c r="B14" s="50" t="s">
        <v>299</v>
      </c>
      <c r="C14" s="69" t="s">
        <v>9</v>
      </c>
      <c r="D14" s="41">
        <v>10</v>
      </c>
      <c r="E14" s="73"/>
      <c r="F14" s="72">
        <f t="shared" si="0"/>
        <v>0</v>
      </c>
      <c r="G14" s="72">
        <f t="shared" si="1"/>
        <v>0</v>
      </c>
    </row>
    <row r="15" spans="1:7" x14ac:dyDescent="0.25">
      <c r="A15" s="71" t="s">
        <v>1361</v>
      </c>
      <c r="B15" s="50" t="s">
        <v>300</v>
      </c>
      <c r="C15" s="69" t="s">
        <v>9</v>
      </c>
      <c r="D15" s="41">
        <v>10</v>
      </c>
      <c r="E15" s="73"/>
      <c r="F15" s="72">
        <f t="shared" si="0"/>
        <v>0</v>
      </c>
      <c r="G15" s="72">
        <f t="shared" si="1"/>
        <v>0</v>
      </c>
    </row>
    <row r="16" spans="1:7" x14ac:dyDescent="0.25">
      <c r="A16" s="71" t="s">
        <v>1362</v>
      </c>
      <c r="B16" s="50" t="s">
        <v>301</v>
      </c>
      <c r="C16" s="69" t="s">
        <v>9</v>
      </c>
      <c r="D16" s="41">
        <v>10</v>
      </c>
      <c r="E16" s="73"/>
      <c r="F16" s="72">
        <f t="shared" si="0"/>
        <v>0</v>
      </c>
      <c r="G16" s="72">
        <f t="shared" si="1"/>
        <v>0</v>
      </c>
    </row>
    <row r="17" spans="1:7" ht="25.5" x14ac:dyDescent="0.25">
      <c r="A17" s="71" t="s">
        <v>1363</v>
      </c>
      <c r="B17" s="50" t="s">
        <v>302</v>
      </c>
      <c r="C17" s="69" t="s">
        <v>9</v>
      </c>
      <c r="D17" s="41">
        <v>10</v>
      </c>
      <c r="E17" s="73"/>
      <c r="F17" s="72">
        <f t="shared" si="0"/>
        <v>0</v>
      </c>
      <c r="G17" s="72">
        <f t="shared" si="1"/>
        <v>0</v>
      </c>
    </row>
    <row r="18" spans="1:7" ht="25.5" x14ac:dyDescent="0.25">
      <c r="A18" s="71" t="s">
        <v>1364</v>
      </c>
      <c r="B18" s="50" t="s">
        <v>303</v>
      </c>
      <c r="C18" s="69" t="s">
        <v>9</v>
      </c>
      <c r="D18" s="41">
        <v>10</v>
      </c>
      <c r="E18" s="73"/>
      <c r="F18" s="72">
        <f t="shared" si="0"/>
        <v>0</v>
      </c>
      <c r="G18" s="72">
        <f t="shared" si="1"/>
        <v>0</v>
      </c>
    </row>
    <row r="19" spans="1:7" ht="25.5" x14ac:dyDescent="0.25">
      <c r="A19" s="71" t="s">
        <v>1365</v>
      </c>
      <c r="B19" s="50" t="s">
        <v>304</v>
      </c>
      <c r="C19" s="69" t="s">
        <v>9</v>
      </c>
      <c r="D19" s="41">
        <v>10</v>
      </c>
      <c r="E19" s="73"/>
      <c r="F19" s="72">
        <f t="shared" si="0"/>
        <v>0</v>
      </c>
      <c r="G19" s="72">
        <f t="shared" si="1"/>
        <v>0</v>
      </c>
    </row>
    <row r="20" spans="1:7" x14ac:dyDescent="0.25">
      <c r="A20" s="71" t="s">
        <v>1366</v>
      </c>
      <c r="B20" s="50" t="s">
        <v>305</v>
      </c>
      <c r="C20" s="69" t="s">
        <v>9</v>
      </c>
      <c r="D20" s="41">
        <v>10</v>
      </c>
      <c r="E20" s="73"/>
      <c r="F20" s="72">
        <f t="shared" si="0"/>
        <v>0</v>
      </c>
      <c r="G20" s="72">
        <f t="shared" si="1"/>
        <v>0</v>
      </c>
    </row>
    <row r="21" spans="1:7" ht="25.5" x14ac:dyDescent="0.25">
      <c r="A21" s="71" t="s">
        <v>1367</v>
      </c>
      <c r="B21" s="50" t="s">
        <v>306</v>
      </c>
      <c r="C21" s="69" t="s">
        <v>9</v>
      </c>
      <c r="D21" s="41">
        <v>10</v>
      </c>
      <c r="E21" s="73"/>
      <c r="F21" s="72">
        <f t="shared" si="0"/>
        <v>0</v>
      </c>
      <c r="G21" s="72">
        <f t="shared" si="1"/>
        <v>0</v>
      </c>
    </row>
    <row r="22" spans="1:7" x14ac:dyDescent="0.25">
      <c r="A22" s="71" t="s">
        <v>1368</v>
      </c>
      <c r="B22" s="50" t="s">
        <v>307</v>
      </c>
      <c r="C22" s="69" t="s">
        <v>9</v>
      </c>
      <c r="D22" s="41">
        <v>10</v>
      </c>
      <c r="E22" s="73"/>
      <c r="F22" s="72">
        <f t="shared" si="0"/>
        <v>0</v>
      </c>
      <c r="G22" s="72">
        <f t="shared" si="1"/>
        <v>0</v>
      </c>
    </row>
    <row r="23" spans="1:7" x14ac:dyDescent="0.25">
      <c r="A23" s="71" t="s">
        <v>1369</v>
      </c>
      <c r="B23" s="50" t="s">
        <v>308</v>
      </c>
      <c r="C23" s="69" t="s">
        <v>9</v>
      </c>
      <c r="D23" s="41">
        <v>10</v>
      </c>
      <c r="E23" s="73"/>
      <c r="F23" s="72">
        <f t="shared" si="0"/>
        <v>0</v>
      </c>
      <c r="G23" s="72">
        <f t="shared" si="1"/>
        <v>0</v>
      </c>
    </row>
    <row r="24" spans="1:7" ht="25.5" x14ac:dyDescent="0.25">
      <c r="A24" s="71" t="s">
        <v>1370</v>
      </c>
      <c r="B24" s="50" t="s">
        <v>309</v>
      </c>
      <c r="C24" s="69" t="s">
        <v>9</v>
      </c>
      <c r="D24" s="41">
        <v>10</v>
      </c>
      <c r="E24" s="73"/>
      <c r="F24" s="72">
        <f t="shared" si="0"/>
        <v>0</v>
      </c>
      <c r="G24" s="72">
        <f t="shared" si="1"/>
        <v>0</v>
      </c>
    </row>
    <row r="25" spans="1:7" x14ac:dyDescent="0.25">
      <c r="A25" s="71" t="s">
        <v>1371</v>
      </c>
      <c r="B25" s="50" t="s">
        <v>310</v>
      </c>
      <c r="C25" s="69" t="s">
        <v>9</v>
      </c>
      <c r="D25" s="41">
        <v>10</v>
      </c>
      <c r="E25" s="73"/>
      <c r="F25" s="72">
        <f t="shared" si="0"/>
        <v>0</v>
      </c>
      <c r="G25" s="72">
        <f t="shared" si="1"/>
        <v>0</v>
      </c>
    </row>
    <row r="26" spans="1:7" ht="25.5" x14ac:dyDescent="0.25">
      <c r="A26" s="71" t="s">
        <v>1372</v>
      </c>
      <c r="B26" s="50" t="s">
        <v>311</v>
      </c>
      <c r="C26" s="69" t="s">
        <v>9</v>
      </c>
      <c r="D26" s="41">
        <v>10</v>
      </c>
      <c r="E26" s="73"/>
      <c r="F26" s="72">
        <f t="shared" si="0"/>
        <v>0</v>
      </c>
      <c r="G26" s="72">
        <f t="shared" si="1"/>
        <v>0</v>
      </c>
    </row>
    <row r="27" spans="1:7" ht="25.5" x14ac:dyDescent="0.25">
      <c r="A27" s="71" t="s">
        <v>1373</v>
      </c>
      <c r="B27" s="50" t="s">
        <v>312</v>
      </c>
      <c r="C27" s="69" t="s">
        <v>9</v>
      </c>
      <c r="D27" s="41">
        <v>10</v>
      </c>
      <c r="E27" s="73"/>
      <c r="F27" s="72">
        <f t="shared" si="0"/>
        <v>0</v>
      </c>
      <c r="G27" s="72">
        <f t="shared" si="1"/>
        <v>0</v>
      </c>
    </row>
    <row r="28" spans="1:7" ht="25.5" x14ac:dyDescent="0.25">
      <c r="A28" s="71" t="s">
        <v>1374</v>
      </c>
      <c r="B28" s="50" t="s">
        <v>313</v>
      </c>
      <c r="C28" s="69" t="s">
        <v>9</v>
      </c>
      <c r="D28" s="41">
        <v>10</v>
      </c>
      <c r="E28" s="73"/>
      <c r="F28" s="72">
        <f t="shared" si="0"/>
        <v>0</v>
      </c>
      <c r="G28" s="72">
        <f t="shared" si="1"/>
        <v>0</v>
      </c>
    </row>
    <row r="29" spans="1:7" x14ac:dyDescent="0.25">
      <c r="A29" s="71" t="s">
        <v>1375</v>
      </c>
      <c r="B29" s="50" t="s">
        <v>314</v>
      </c>
      <c r="C29" s="69" t="s">
        <v>9</v>
      </c>
      <c r="D29" s="41">
        <v>10</v>
      </c>
      <c r="E29" s="73"/>
      <c r="F29" s="72">
        <f t="shared" si="0"/>
        <v>0</v>
      </c>
      <c r="G29" s="72">
        <f t="shared" si="1"/>
        <v>0</v>
      </c>
    </row>
    <row r="30" spans="1:7" x14ac:dyDescent="0.25">
      <c r="A30" s="71" t="s">
        <v>1376</v>
      </c>
      <c r="B30" s="50" t="s">
        <v>315</v>
      </c>
      <c r="C30" s="69" t="s">
        <v>9</v>
      </c>
      <c r="D30" s="41">
        <v>10</v>
      </c>
      <c r="E30" s="73"/>
      <c r="F30" s="72">
        <f t="shared" si="0"/>
        <v>0</v>
      </c>
      <c r="G30" s="72">
        <f t="shared" si="1"/>
        <v>0</v>
      </c>
    </row>
    <row r="31" spans="1:7" ht="25.5" x14ac:dyDescent="0.25">
      <c r="A31" s="71" t="s">
        <v>1377</v>
      </c>
      <c r="B31" s="50" t="s">
        <v>316</v>
      </c>
      <c r="C31" s="69" t="s">
        <v>9</v>
      </c>
      <c r="D31" s="41">
        <v>10</v>
      </c>
      <c r="E31" s="73"/>
      <c r="F31" s="72">
        <f t="shared" si="0"/>
        <v>0</v>
      </c>
      <c r="G31" s="72">
        <f t="shared" si="1"/>
        <v>0</v>
      </c>
    </row>
    <row r="32" spans="1:7" x14ac:dyDescent="0.25">
      <c r="A32" s="71" t="s">
        <v>1378</v>
      </c>
      <c r="B32" s="50" t="s">
        <v>199</v>
      </c>
      <c r="C32" s="69" t="s">
        <v>9</v>
      </c>
      <c r="D32" s="41">
        <v>10</v>
      </c>
      <c r="E32" s="73"/>
      <c r="F32" s="72">
        <f t="shared" si="0"/>
        <v>0</v>
      </c>
      <c r="G32" s="72">
        <f t="shared" si="1"/>
        <v>0</v>
      </c>
    </row>
    <row r="33" spans="1:7" x14ac:dyDescent="0.25">
      <c r="A33" s="71" t="s">
        <v>1379</v>
      </c>
      <c r="B33" s="52" t="s">
        <v>317</v>
      </c>
      <c r="C33" s="69" t="s">
        <v>9</v>
      </c>
      <c r="D33" s="41">
        <v>10</v>
      </c>
      <c r="E33" s="73"/>
      <c r="F33" s="72">
        <f t="shared" si="0"/>
        <v>0</v>
      </c>
      <c r="G33" s="72">
        <f t="shared" si="1"/>
        <v>0</v>
      </c>
    </row>
    <row r="34" spans="1:7" x14ac:dyDescent="0.25">
      <c r="A34" s="71" t="s">
        <v>1380</v>
      </c>
      <c r="B34" s="50" t="s">
        <v>318</v>
      </c>
      <c r="C34" s="69" t="s">
        <v>9</v>
      </c>
      <c r="D34" s="41">
        <v>10</v>
      </c>
      <c r="E34" s="73"/>
      <c r="F34" s="72">
        <f t="shared" si="0"/>
        <v>0</v>
      </c>
      <c r="G34" s="72">
        <f t="shared" si="1"/>
        <v>0</v>
      </c>
    </row>
    <row r="35" spans="1:7" ht="25.5" x14ac:dyDescent="0.25">
      <c r="A35" s="71" t="s">
        <v>1381</v>
      </c>
      <c r="B35" s="50" t="s">
        <v>319</v>
      </c>
      <c r="C35" s="69" t="s">
        <v>9</v>
      </c>
      <c r="D35" s="41">
        <v>10</v>
      </c>
      <c r="E35" s="73"/>
      <c r="F35" s="72">
        <f t="shared" si="0"/>
        <v>0</v>
      </c>
      <c r="G35" s="72">
        <f t="shared" si="1"/>
        <v>0</v>
      </c>
    </row>
    <row r="36" spans="1:7" x14ac:dyDescent="0.25">
      <c r="A36" s="71" t="s">
        <v>1382</v>
      </c>
      <c r="B36" s="50" t="s">
        <v>320</v>
      </c>
      <c r="C36" s="69" t="s">
        <v>9</v>
      </c>
      <c r="D36" s="41">
        <v>10</v>
      </c>
      <c r="E36" s="73"/>
      <c r="F36" s="72">
        <f t="shared" si="0"/>
        <v>0</v>
      </c>
      <c r="G36" s="72">
        <f t="shared" si="1"/>
        <v>0</v>
      </c>
    </row>
    <row r="37" spans="1:7" x14ac:dyDescent="0.25">
      <c r="A37" s="71" t="s">
        <v>1383</v>
      </c>
      <c r="B37" s="50" t="s">
        <v>321</v>
      </c>
      <c r="C37" s="69" t="s">
        <v>9</v>
      </c>
      <c r="D37" s="41">
        <v>10</v>
      </c>
      <c r="E37" s="73"/>
      <c r="F37" s="72">
        <f t="shared" si="0"/>
        <v>0</v>
      </c>
      <c r="G37" s="72">
        <f t="shared" si="1"/>
        <v>0</v>
      </c>
    </row>
    <row r="38" spans="1:7" x14ac:dyDescent="0.25">
      <c r="A38" s="71" t="s">
        <v>1384</v>
      </c>
      <c r="B38" s="50" t="s">
        <v>322</v>
      </c>
      <c r="C38" s="69" t="s">
        <v>9</v>
      </c>
      <c r="D38" s="41">
        <v>10</v>
      </c>
      <c r="E38" s="73"/>
      <c r="F38" s="72">
        <f t="shared" si="0"/>
        <v>0</v>
      </c>
      <c r="G38" s="72">
        <f t="shared" si="1"/>
        <v>0</v>
      </c>
    </row>
    <row r="39" spans="1:7" x14ac:dyDescent="0.25">
      <c r="A39" s="71" t="s">
        <v>1385</v>
      </c>
      <c r="B39" s="50" t="s">
        <v>323</v>
      </c>
      <c r="C39" s="69" t="s">
        <v>9</v>
      </c>
      <c r="D39" s="41">
        <v>10</v>
      </c>
      <c r="E39" s="73"/>
      <c r="F39" s="72">
        <f t="shared" si="0"/>
        <v>0</v>
      </c>
      <c r="G39" s="72">
        <f t="shared" si="1"/>
        <v>0</v>
      </c>
    </row>
    <row r="40" spans="1:7" x14ac:dyDescent="0.25">
      <c r="A40" s="71" t="s">
        <v>1386</v>
      </c>
      <c r="B40" s="50" t="s">
        <v>324</v>
      </c>
      <c r="C40" s="69" t="s">
        <v>9</v>
      </c>
      <c r="D40" s="41">
        <v>10</v>
      </c>
      <c r="E40" s="73"/>
      <c r="F40" s="72">
        <f t="shared" si="0"/>
        <v>0</v>
      </c>
      <c r="G40" s="72">
        <f t="shared" si="1"/>
        <v>0</v>
      </c>
    </row>
    <row r="41" spans="1:7" x14ac:dyDescent="0.25">
      <c r="A41" s="71" t="s">
        <v>1387</v>
      </c>
      <c r="B41" s="50" t="s">
        <v>325</v>
      </c>
      <c r="C41" s="69" t="s">
        <v>9</v>
      </c>
      <c r="D41" s="41">
        <v>10</v>
      </c>
      <c r="E41" s="73"/>
      <c r="F41" s="72">
        <f t="shared" si="0"/>
        <v>0</v>
      </c>
      <c r="G41" s="72">
        <f t="shared" si="1"/>
        <v>0</v>
      </c>
    </row>
    <row r="42" spans="1:7" x14ac:dyDescent="0.25">
      <c r="A42" s="71" t="s">
        <v>1388</v>
      </c>
      <c r="B42" s="50" t="s">
        <v>326</v>
      </c>
      <c r="C42" s="69" t="s">
        <v>9</v>
      </c>
      <c r="D42" s="41">
        <v>10</v>
      </c>
      <c r="E42" s="73"/>
      <c r="F42" s="72">
        <f t="shared" si="0"/>
        <v>0</v>
      </c>
      <c r="G42" s="72">
        <f t="shared" si="1"/>
        <v>0</v>
      </c>
    </row>
    <row r="43" spans="1:7" x14ac:dyDescent="0.25">
      <c r="A43" s="71" t="s">
        <v>1389</v>
      </c>
      <c r="B43" s="50" t="s">
        <v>327</v>
      </c>
      <c r="C43" s="69" t="s">
        <v>9</v>
      </c>
      <c r="D43" s="41">
        <v>10</v>
      </c>
      <c r="E43" s="73"/>
      <c r="F43" s="72">
        <f t="shared" si="0"/>
        <v>0</v>
      </c>
      <c r="G43" s="72">
        <f t="shared" si="1"/>
        <v>0</v>
      </c>
    </row>
    <row r="44" spans="1:7" x14ac:dyDescent="0.25">
      <c r="A44" s="71" t="s">
        <v>1390</v>
      </c>
      <c r="B44" s="50" t="s">
        <v>328</v>
      </c>
      <c r="C44" s="69" t="s">
        <v>9</v>
      </c>
      <c r="D44" s="41">
        <v>10</v>
      </c>
      <c r="E44" s="73"/>
      <c r="F44" s="72">
        <f t="shared" si="0"/>
        <v>0</v>
      </c>
      <c r="G44" s="72">
        <f t="shared" si="1"/>
        <v>0</v>
      </c>
    </row>
    <row r="45" spans="1:7" x14ac:dyDescent="0.25">
      <c r="A45" s="71" t="s">
        <v>1391</v>
      </c>
      <c r="B45" s="50" t="s">
        <v>329</v>
      </c>
      <c r="C45" s="69" t="s">
        <v>9</v>
      </c>
      <c r="D45" s="41">
        <v>10</v>
      </c>
      <c r="E45" s="73"/>
      <c r="F45" s="72">
        <f t="shared" si="0"/>
        <v>0</v>
      </c>
      <c r="G45" s="72">
        <f t="shared" si="1"/>
        <v>0</v>
      </c>
    </row>
    <row r="46" spans="1:7" x14ac:dyDescent="0.25">
      <c r="A46" s="71" t="s">
        <v>1392</v>
      </c>
      <c r="B46" s="50" t="s">
        <v>330</v>
      </c>
      <c r="C46" s="69" t="s">
        <v>25</v>
      </c>
      <c r="D46" s="41">
        <v>10</v>
      </c>
      <c r="E46" s="73"/>
      <c r="F46" s="72">
        <f t="shared" si="0"/>
        <v>0</v>
      </c>
      <c r="G46" s="72">
        <f t="shared" si="1"/>
        <v>0</v>
      </c>
    </row>
    <row r="47" spans="1:7" x14ac:dyDescent="0.25">
      <c r="A47" s="71" t="s">
        <v>1393</v>
      </c>
      <c r="B47" s="50" t="s">
        <v>331</v>
      </c>
      <c r="C47" s="69" t="s">
        <v>9</v>
      </c>
      <c r="D47" s="41">
        <v>10</v>
      </c>
      <c r="E47" s="73"/>
      <c r="F47" s="72">
        <f t="shared" si="0"/>
        <v>0</v>
      </c>
      <c r="G47" s="72">
        <f t="shared" si="1"/>
        <v>0</v>
      </c>
    </row>
    <row r="48" spans="1:7" x14ac:dyDescent="0.25">
      <c r="A48" s="71" t="s">
        <v>1394</v>
      </c>
      <c r="B48" s="50" t="s">
        <v>332</v>
      </c>
      <c r="C48" s="69" t="s">
        <v>9</v>
      </c>
      <c r="D48" s="41">
        <v>10</v>
      </c>
      <c r="E48" s="73"/>
      <c r="F48" s="72">
        <f t="shared" si="0"/>
        <v>0</v>
      </c>
      <c r="G48" s="72">
        <f t="shared" si="1"/>
        <v>0</v>
      </c>
    </row>
    <row r="49" spans="1:7" ht="26.25" thickBot="1" x14ac:dyDescent="0.3">
      <c r="A49" s="71" t="s">
        <v>1395</v>
      </c>
      <c r="B49" s="50" t="s">
        <v>221</v>
      </c>
      <c r="C49" s="69" t="s">
        <v>9</v>
      </c>
      <c r="D49" s="41">
        <v>10</v>
      </c>
      <c r="E49" s="73"/>
      <c r="F49" s="72">
        <f t="shared" si="0"/>
        <v>0</v>
      </c>
      <c r="G49" s="72">
        <f t="shared" si="1"/>
        <v>0</v>
      </c>
    </row>
    <row r="50" spans="1:7" ht="15.75" thickBot="1" x14ac:dyDescent="0.3">
      <c r="A50" s="74"/>
      <c r="B50" s="75"/>
      <c r="C50" s="75"/>
      <c r="D50" s="85"/>
      <c r="E50" s="152" t="s">
        <v>26</v>
      </c>
      <c r="F50" s="152"/>
      <c r="G50" s="53">
        <f>SUM(G3:G49)</f>
        <v>0</v>
      </c>
    </row>
    <row r="51" spans="1:7" ht="15.75" thickBot="1" x14ac:dyDescent="0.3">
      <c r="A51" s="78"/>
      <c r="B51" s="157"/>
      <c r="C51" s="157"/>
      <c r="D51" s="81"/>
      <c r="E51" s="152" t="s">
        <v>27</v>
      </c>
      <c r="F51" s="152"/>
      <c r="G51" s="53">
        <f>SUM(G50*0.2)</f>
        <v>0</v>
      </c>
    </row>
    <row r="52" spans="1:7" ht="15.75" thickBot="1" x14ac:dyDescent="0.3">
      <c r="A52" s="78"/>
      <c r="B52" s="157"/>
      <c r="C52" s="157"/>
      <c r="D52" s="81"/>
      <c r="E52" s="152" t="s">
        <v>28</v>
      </c>
      <c r="F52" s="152"/>
      <c r="G52" s="53">
        <f>SUM(G50:G51)</f>
        <v>0</v>
      </c>
    </row>
  </sheetData>
  <protectedRanges>
    <protectedRange password="CBE5" sqref="D2:G2" name="Zaglavlje_2_1"/>
    <protectedRange password="CBE5" sqref="D1" name="Zaglavlje_3_1"/>
  </protectedRanges>
  <mergeCells count="6">
    <mergeCell ref="B1:C1"/>
    <mergeCell ref="E50:F50"/>
    <mergeCell ref="B51:C51"/>
    <mergeCell ref="E51:F51"/>
    <mergeCell ref="B52:C52"/>
    <mergeCell ref="E52:F5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43" workbookViewId="0">
      <selection activeCell="K25" sqref="K25"/>
    </sheetView>
  </sheetViews>
  <sheetFormatPr defaultRowHeight="15" x14ac:dyDescent="0.25"/>
  <cols>
    <col min="1" max="1" width="10.7109375" customWidth="1"/>
    <col min="2" max="2" width="45.7109375" customWidth="1"/>
    <col min="3" max="3" width="11.7109375" customWidth="1"/>
    <col min="4" max="4" width="11.7109375" style="80" customWidth="1"/>
    <col min="5" max="7" width="16.7109375" customWidth="1"/>
  </cols>
  <sheetData>
    <row r="1" spans="1:7" ht="30" customHeight="1" x14ac:dyDescent="0.25">
      <c r="A1" s="48" t="s">
        <v>0</v>
      </c>
      <c r="B1" s="164" t="s">
        <v>1689</v>
      </c>
      <c r="C1" s="165"/>
      <c r="D1" s="43" t="s">
        <v>1</v>
      </c>
      <c r="E1" s="86"/>
      <c r="F1" s="86"/>
      <c r="G1" s="86"/>
    </row>
    <row r="2" spans="1:7" ht="30" customHeight="1" thickBot="1" x14ac:dyDescent="0.3">
      <c r="A2" s="46" t="s">
        <v>2</v>
      </c>
      <c r="B2" s="87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ht="25.5" x14ac:dyDescent="0.25">
      <c r="A3" s="88" t="s">
        <v>1396</v>
      </c>
      <c r="B3" s="89" t="s">
        <v>788</v>
      </c>
      <c r="C3" s="90" t="s">
        <v>9</v>
      </c>
      <c r="D3" s="98">
        <v>20</v>
      </c>
      <c r="E3" s="92"/>
      <c r="F3" s="92">
        <f>SUM(E3*1.2)</f>
        <v>0</v>
      </c>
      <c r="G3" s="92">
        <f>SUM(D3*E3)</f>
        <v>0</v>
      </c>
    </row>
    <row r="4" spans="1:7" ht="15.75" x14ac:dyDescent="0.25">
      <c r="A4" s="88" t="s">
        <v>1397</v>
      </c>
      <c r="B4" s="89" t="s">
        <v>789</v>
      </c>
      <c r="C4" s="93" t="s">
        <v>9</v>
      </c>
      <c r="D4" s="98">
        <v>20</v>
      </c>
      <c r="E4" s="94"/>
      <c r="F4" s="92">
        <f t="shared" ref="F4:F57" si="0">SUM(E4*1.2)</f>
        <v>0</v>
      </c>
      <c r="G4" s="92">
        <f t="shared" ref="G4:G57" si="1">SUM(D4*E4)</f>
        <v>0</v>
      </c>
    </row>
    <row r="5" spans="1:7" ht="15.75" x14ac:dyDescent="0.25">
      <c r="A5" s="88" t="s">
        <v>1398</v>
      </c>
      <c r="B5" s="89" t="s">
        <v>790</v>
      </c>
      <c r="C5" s="93" t="s">
        <v>9</v>
      </c>
      <c r="D5" s="98">
        <v>20</v>
      </c>
      <c r="E5" s="94"/>
      <c r="F5" s="92">
        <f t="shared" si="0"/>
        <v>0</v>
      </c>
      <c r="G5" s="92">
        <f t="shared" si="1"/>
        <v>0</v>
      </c>
    </row>
    <row r="6" spans="1:7" ht="15.75" x14ac:dyDescent="0.25">
      <c r="A6" s="88" t="s">
        <v>1399</v>
      </c>
      <c r="B6" s="89" t="s">
        <v>791</v>
      </c>
      <c r="C6" s="93" t="s">
        <v>9</v>
      </c>
      <c r="D6" s="98">
        <v>20</v>
      </c>
      <c r="E6" s="94"/>
      <c r="F6" s="92">
        <f t="shared" si="0"/>
        <v>0</v>
      </c>
      <c r="G6" s="92">
        <f t="shared" si="1"/>
        <v>0</v>
      </c>
    </row>
    <row r="7" spans="1:7" ht="15.75" x14ac:dyDescent="0.25">
      <c r="A7" s="88" t="s">
        <v>1400</v>
      </c>
      <c r="B7" s="89" t="s">
        <v>792</v>
      </c>
      <c r="C7" s="93" t="s">
        <v>9</v>
      </c>
      <c r="D7" s="98">
        <v>20</v>
      </c>
      <c r="E7" s="94"/>
      <c r="F7" s="92">
        <f t="shared" si="0"/>
        <v>0</v>
      </c>
      <c r="G7" s="92">
        <f t="shared" si="1"/>
        <v>0</v>
      </c>
    </row>
    <row r="8" spans="1:7" ht="15.75" x14ac:dyDescent="0.25">
      <c r="A8" s="88" t="s">
        <v>1401</v>
      </c>
      <c r="B8" s="89" t="s">
        <v>793</v>
      </c>
      <c r="C8" s="93" t="s">
        <v>9</v>
      </c>
      <c r="D8" s="98">
        <v>20</v>
      </c>
      <c r="E8" s="94"/>
      <c r="F8" s="92">
        <f t="shared" si="0"/>
        <v>0</v>
      </c>
      <c r="G8" s="92">
        <f t="shared" si="1"/>
        <v>0</v>
      </c>
    </row>
    <row r="9" spans="1:7" ht="15.75" x14ac:dyDescent="0.25">
      <c r="A9" s="88" t="s">
        <v>1402</v>
      </c>
      <c r="B9" s="95" t="s">
        <v>794</v>
      </c>
      <c r="C9" s="96" t="s">
        <v>9</v>
      </c>
      <c r="D9" s="98">
        <v>20</v>
      </c>
      <c r="E9" s="94"/>
      <c r="F9" s="92">
        <f t="shared" si="0"/>
        <v>0</v>
      </c>
      <c r="G9" s="92">
        <f t="shared" si="1"/>
        <v>0</v>
      </c>
    </row>
    <row r="10" spans="1:7" ht="15.75" x14ac:dyDescent="0.25">
      <c r="A10" s="88" t="s">
        <v>1403</v>
      </c>
      <c r="B10" s="95" t="s">
        <v>795</v>
      </c>
      <c r="C10" s="96" t="s">
        <v>9</v>
      </c>
      <c r="D10" s="98">
        <v>20</v>
      </c>
      <c r="E10" s="94"/>
      <c r="F10" s="92">
        <f t="shared" si="0"/>
        <v>0</v>
      </c>
      <c r="G10" s="92">
        <f t="shared" si="1"/>
        <v>0</v>
      </c>
    </row>
    <row r="11" spans="1:7" ht="15.75" x14ac:dyDescent="0.25">
      <c r="A11" s="88" t="s">
        <v>1404</v>
      </c>
      <c r="B11" s="95" t="s">
        <v>796</v>
      </c>
      <c r="C11" s="96" t="s">
        <v>9</v>
      </c>
      <c r="D11" s="98">
        <v>20</v>
      </c>
      <c r="E11" s="94"/>
      <c r="F11" s="92">
        <f t="shared" si="0"/>
        <v>0</v>
      </c>
      <c r="G11" s="92">
        <f t="shared" si="1"/>
        <v>0</v>
      </c>
    </row>
    <row r="12" spans="1:7" ht="26.25" x14ac:dyDescent="0.25">
      <c r="A12" s="88" t="s">
        <v>1405</v>
      </c>
      <c r="B12" s="97" t="s">
        <v>797</v>
      </c>
      <c r="C12" s="96" t="s">
        <v>9</v>
      </c>
      <c r="D12" s="98">
        <v>20</v>
      </c>
      <c r="E12" s="94"/>
      <c r="F12" s="92">
        <f t="shared" si="0"/>
        <v>0</v>
      </c>
      <c r="G12" s="92">
        <f t="shared" si="1"/>
        <v>0</v>
      </c>
    </row>
    <row r="13" spans="1:7" ht="15.75" x14ac:dyDescent="0.25">
      <c r="A13" s="88" t="s">
        <v>1406</v>
      </c>
      <c r="B13" s="95" t="s">
        <v>798</v>
      </c>
      <c r="C13" s="96" t="s">
        <v>9</v>
      </c>
      <c r="D13" s="98">
        <v>20</v>
      </c>
      <c r="E13" s="94"/>
      <c r="F13" s="92">
        <f t="shared" si="0"/>
        <v>0</v>
      </c>
      <c r="G13" s="92">
        <f t="shared" si="1"/>
        <v>0</v>
      </c>
    </row>
    <row r="14" spans="1:7" ht="15.75" x14ac:dyDescent="0.25">
      <c r="A14" s="88" t="s">
        <v>1407</v>
      </c>
      <c r="B14" s="95" t="s">
        <v>799</v>
      </c>
      <c r="C14" s="96" t="s">
        <v>9</v>
      </c>
      <c r="D14" s="98">
        <v>20</v>
      </c>
      <c r="E14" s="94"/>
      <c r="F14" s="92">
        <f t="shared" si="0"/>
        <v>0</v>
      </c>
      <c r="G14" s="92">
        <f t="shared" si="1"/>
        <v>0</v>
      </c>
    </row>
    <row r="15" spans="1:7" ht="15.75" x14ac:dyDescent="0.25">
      <c r="A15" s="88" t="s">
        <v>1408</v>
      </c>
      <c r="B15" s="95" t="s">
        <v>300</v>
      </c>
      <c r="C15" s="96" t="s">
        <v>9</v>
      </c>
      <c r="D15" s="98">
        <v>20</v>
      </c>
      <c r="E15" s="94"/>
      <c r="F15" s="92">
        <f t="shared" si="0"/>
        <v>0</v>
      </c>
      <c r="G15" s="92">
        <f t="shared" si="1"/>
        <v>0</v>
      </c>
    </row>
    <row r="16" spans="1:7" ht="15.75" x14ac:dyDescent="0.25">
      <c r="A16" s="88" t="s">
        <v>1409</v>
      </c>
      <c r="B16" s="95" t="s">
        <v>800</v>
      </c>
      <c r="C16" s="96" t="s">
        <v>9</v>
      </c>
      <c r="D16" s="98">
        <v>20</v>
      </c>
      <c r="E16" s="94"/>
      <c r="F16" s="92">
        <f t="shared" si="0"/>
        <v>0</v>
      </c>
      <c r="G16" s="92">
        <f t="shared" si="1"/>
        <v>0</v>
      </c>
    </row>
    <row r="17" spans="1:7" ht="15.75" x14ac:dyDescent="0.25">
      <c r="A17" s="88" t="s">
        <v>1410</v>
      </c>
      <c r="B17" s="97" t="s">
        <v>801</v>
      </c>
      <c r="C17" s="96" t="s">
        <v>9</v>
      </c>
      <c r="D17" s="98">
        <v>20</v>
      </c>
      <c r="E17" s="94"/>
      <c r="F17" s="92">
        <f t="shared" si="0"/>
        <v>0</v>
      </c>
      <c r="G17" s="92">
        <f t="shared" si="1"/>
        <v>0</v>
      </c>
    </row>
    <row r="18" spans="1:7" ht="15.75" x14ac:dyDescent="0.25">
      <c r="A18" s="88" t="s">
        <v>1411</v>
      </c>
      <c r="B18" s="95" t="s">
        <v>802</v>
      </c>
      <c r="C18" s="96" t="s">
        <v>9</v>
      </c>
      <c r="D18" s="98">
        <v>20</v>
      </c>
      <c r="E18" s="94"/>
      <c r="F18" s="92">
        <f t="shared" si="0"/>
        <v>0</v>
      </c>
      <c r="G18" s="92">
        <f t="shared" si="1"/>
        <v>0</v>
      </c>
    </row>
    <row r="19" spans="1:7" ht="15.75" x14ac:dyDescent="0.25">
      <c r="A19" s="88" t="s">
        <v>1412</v>
      </c>
      <c r="B19" s="95" t="s">
        <v>803</v>
      </c>
      <c r="C19" s="96" t="s">
        <v>9</v>
      </c>
      <c r="D19" s="98">
        <v>20</v>
      </c>
      <c r="E19" s="94"/>
      <c r="F19" s="92">
        <f t="shared" si="0"/>
        <v>0</v>
      </c>
      <c r="G19" s="92">
        <f t="shared" si="1"/>
        <v>0</v>
      </c>
    </row>
    <row r="20" spans="1:7" ht="15.75" x14ac:dyDescent="0.25">
      <c r="A20" s="88" t="s">
        <v>1413</v>
      </c>
      <c r="B20" s="95" t="s">
        <v>804</v>
      </c>
      <c r="C20" s="96" t="s">
        <v>9</v>
      </c>
      <c r="D20" s="98">
        <v>20</v>
      </c>
      <c r="E20" s="94"/>
      <c r="F20" s="92">
        <f t="shared" si="0"/>
        <v>0</v>
      </c>
      <c r="G20" s="92">
        <f t="shared" si="1"/>
        <v>0</v>
      </c>
    </row>
    <row r="21" spans="1:7" ht="15.75" x14ac:dyDescent="0.25">
      <c r="A21" s="88" t="s">
        <v>1414</v>
      </c>
      <c r="B21" s="95" t="s">
        <v>805</v>
      </c>
      <c r="C21" s="96" t="s">
        <v>9</v>
      </c>
      <c r="D21" s="98">
        <v>20</v>
      </c>
      <c r="E21" s="94"/>
      <c r="F21" s="92">
        <f t="shared" si="0"/>
        <v>0</v>
      </c>
      <c r="G21" s="92">
        <f t="shared" si="1"/>
        <v>0</v>
      </c>
    </row>
    <row r="22" spans="1:7" ht="15.75" x14ac:dyDescent="0.25">
      <c r="A22" s="88" t="s">
        <v>1415</v>
      </c>
      <c r="B22" s="95" t="s">
        <v>806</v>
      </c>
      <c r="C22" s="96" t="s">
        <v>9</v>
      </c>
      <c r="D22" s="98">
        <v>20</v>
      </c>
      <c r="E22" s="94"/>
      <c r="F22" s="92">
        <f t="shared" si="0"/>
        <v>0</v>
      </c>
      <c r="G22" s="92">
        <f t="shared" si="1"/>
        <v>0</v>
      </c>
    </row>
    <row r="23" spans="1:7" ht="15.75" x14ac:dyDescent="0.25">
      <c r="A23" s="88" t="s">
        <v>1416</v>
      </c>
      <c r="B23" s="95" t="s">
        <v>807</v>
      </c>
      <c r="C23" s="96" t="s">
        <v>9</v>
      </c>
      <c r="D23" s="98">
        <v>20</v>
      </c>
      <c r="E23" s="94"/>
      <c r="F23" s="92">
        <f t="shared" si="0"/>
        <v>0</v>
      </c>
      <c r="G23" s="92">
        <f t="shared" si="1"/>
        <v>0</v>
      </c>
    </row>
    <row r="24" spans="1:7" ht="15.75" x14ac:dyDescent="0.25">
      <c r="A24" s="88" t="s">
        <v>1417</v>
      </c>
      <c r="B24" s="95" t="s">
        <v>808</v>
      </c>
      <c r="C24" s="96" t="s">
        <v>9</v>
      </c>
      <c r="D24" s="98">
        <v>20</v>
      </c>
      <c r="E24" s="94"/>
      <c r="F24" s="92">
        <f t="shared" si="0"/>
        <v>0</v>
      </c>
      <c r="G24" s="92">
        <f t="shared" si="1"/>
        <v>0</v>
      </c>
    </row>
    <row r="25" spans="1:7" ht="26.25" x14ac:dyDescent="0.25">
      <c r="A25" s="88" t="s">
        <v>1418</v>
      </c>
      <c r="B25" s="97" t="s">
        <v>797</v>
      </c>
      <c r="C25" s="96" t="s">
        <v>9</v>
      </c>
      <c r="D25" s="98">
        <v>20</v>
      </c>
      <c r="E25" s="94"/>
      <c r="F25" s="92">
        <f t="shared" si="0"/>
        <v>0</v>
      </c>
      <c r="G25" s="92">
        <f t="shared" si="1"/>
        <v>0</v>
      </c>
    </row>
    <row r="26" spans="1:7" ht="15.75" x14ac:dyDescent="0.25">
      <c r="A26" s="88" t="s">
        <v>1419</v>
      </c>
      <c r="B26" s="95" t="s">
        <v>809</v>
      </c>
      <c r="C26" s="96" t="s">
        <v>9</v>
      </c>
      <c r="D26" s="98">
        <v>20</v>
      </c>
      <c r="E26" s="94"/>
      <c r="F26" s="92">
        <f t="shared" si="0"/>
        <v>0</v>
      </c>
      <c r="G26" s="92">
        <f t="shared" si="1"/>
        <v>0</v>
      </c>
    </row>
    <row r="27" spans="1:7" ht="15.75" x14ac:dyDescent="0.25">
      <c r="A27" s="88" t="s">
        <v>1420</v>
      </c>
      <c r="B27" s="95" t="s">
        <v>810</v>
      </c>
      <c r="C27" s="96" t="s">
        <v>9</v>
      </c>
      <c r="D27" s="98">
        <v>20</v>
      </c>
      <c r="E27" s="94"/>
      <c r="F27" s="92">
        <f t="shared" si="0"/>
        <v>0</v>
      </c>
      <c r="G27" s="92">
        <f t="shared" si="1"/>
        <v>0</v>
      </c>
    </row>
    <row r="28" spans="1:7" ht="15.75" x14ac:dyDescent="0.25">
      <c r="A28" s="88" t="s">
        <v>1421</v>
      </c>
      <c r="B28" s="95" t="s">
        <v>811</v>
      </c>
      <c r="C28" s="96" t="s">
        <v>9</v>
      </c>
      <c r="D28" s="98">
        <v>20</v>
      </c>
      <c r="E28" s="94"/>
      <c r="F28" s="92">
        <f t="shared" si="0"/>
        <v>0</v>
      </c>
      <c r="G28" s="92">
        <f t="shared" si="1"/>
        <v>0</v>
      </c>
    </row>
    <row r="29" spans="1:7" ht="15.75" x14ac:dyDescent="0.25">
      <c r="A29" s="88" t="s">
        <v>1422</v>
      </c>
      <c r="B29" s="95" t="s">
        <v>812</v>
      </c>
      <c r="C29" s="96" t="s">
        <v>9</v>
      </c>
      <c r="D29" s="98">
        <v>20</v>
      </c>
      <c r="E29" s="94"/>
      <c r="F29" s="92">
        <f t="shared" si="0"/>
        <v>0</v>
      </c>
      <c r="G29" s="92">
        <f t="shared" si="1"/>
        <v>0</v>
      </c>
    </row>
    <row r="30" spans="1:7" ht="15.75" x14ac:dyDescent="0.25">
      <c r="A30" s="88" t="s">
        <v>1423</v>
      </c>
      <c r="B30" s="95" t="s">
        <v>813</v>
      </c>
      <c r="C30" s="96" t="s">
        <v>9</v>
      </c>
      <c r="D30" s="98">
        <v>20</v>
      </c>
      <c r="E30" s="94"/>
      <c r="F30" s="92">
        <f t="shared" si="0"/>
        <v>0</v>
      </c>
      <c r="G30" s="92">
        <f t="shared" si="1"/>
        <v>0</v>
      </c>
    </row>
    <row r="31" spans="1:7" ht="15.75" x14ac:dyDescent="0.25">
      <c r="A31" s="88" t="s">
        <v>1424</v>
      </c>
      <c r="B31" s="95" t="s">
        <v>814</v>
      </c>
      <c r="C31" s="96" t="s">
        <v>9</v>
      </c>
      <c r="D31" s="98">
        <v>20</v>
      </c>
      <c r="E31" s="94"/>
      <c r="F31" s="92">
        <f t="shared" si="0"/>
        <v>0</v>
      </c>
      <c r="G31" s="92">
        <f t="shared" si="1"/>
        <v>0</v>
      </c>
    </row>
    <row r="32" spans="1:7" ht="15.75" x14ac:dyDescent="0.25">
      <c r="A32" s="88" t="s">
        <v>1425</v>
      </c>
      <c r="B32" s="95" t="s">
        <v>815</v>
      </c>
      <c r="C32" s="96" t="s">
        <v>9</v>
      </c>
      <c r="D32" s="98">
        <v>20</v>
      </c>
      <c r="E32" s="94"/>
      <c r="F32" s="92">
        <f t="shared" si="0"/>
        <v>0</v>
      </c>
      <c r="G32" s="92">
        <f t="shared" si="1"/>
        <v>0</v>
      </c>
    </row>
    <row r="33" spans="1:7" ht="15.75" x14ac:dyDescent="0.25">
      <c r="A33" s="88" t="s">
        <v>1426</v>
      </c>
      <c r="B33" s="95" t="s">
        <v>816</v>
      </c>
      <c r="C33" s="96" t="s">
        <v>9</v>
      </c>
      <c r="D33" s="98">
        <v>20</v>
      </c>
      <c r="E33" s="94"/>
      <c r="F33" s="92">
        <f t="shared" si="0"/>
        <v>0</v>
      </c>
      <c r="G33" s="92">
        <f t="shared" si="1"/>
        <v>0</v>
      </c>
    </row>
    <row r="34" spans="1:7" ht="15.75" x14ac:dyDescent="0.25">
      <c r="A34" s="88" t="s">
        <v>1427</v>
      </c>
      <c r="B34" s="95" t="s">
        <v>817</v>
      </c>
      <c r="C34" s="96" t="s">
        <v>9</v>
      </c>
      <c r="D34" s="98">
        <v>20</v>
      </c>
      <c r="E34" s="94"/>
      <c r="F34" s="92">
        <f t="shared" si="0"/>
        <v>0</v>
      </c>
      <c r="G34" s="92">
        <f t="shared" si="1"/>
        <v>0</v>
      </c>
    </row>
    <row r="35" spans="1:7" ht="26.25" x14ac:dyDescent="0.25">
      <c r="A35" s="88" t="s">
        <v>1428</v>
      </c>
      <c r="B35" s="97" t="s">
        <v>818</v>
      </c>
      <c r="C35" s="96" t="s">
        <v>9</v>
      </c>
      <c r="D35" s="98">
        <v>20</v>
      </c>
      <c r="E35" s="94"/>
      <c r="F35" s="92">
        <f t="shared" si="0"/>
        <v>0</v>
      </c>
      <c r="G35" s="92">
        <f t="shared" si="1"/>
        <v>0</v>
      </c>
    </row>
    <row r="36" spans="1:7" ht="26.25" x14ac:dyDescent="0.25">
      <c r="A36" s="88" t="s">
        <v>1429</v>
      </c>
      <c r="B36" s="97" t="s">
        <v>819</v>
      </c>
      <c r="C36" s="96" t="s">
        <v>9</v>
      </c>
      <c r="D36" s="98">
        <v>20</v>
      </c>
      <c r="E36" s="94"/>
      <c r="F36" s="92">
        <f t="shared" si="0"/>
        <v>0</v>
      </c>
      <c r="G36" s="92">
        <f t="shared" si="1"/>
        <v>0</v>
      </c>
    </row>
    <row r="37" spans="1:7" ht="26.25" x14ac:dyDescent="0.25">
      <c r="A37" s="88" t="s">
        <v>1430</v>
      </c>
      <c r="B37" s="97" t="s">
        <v>820</v>
      </c>
      <c r="C37" s="96" t="s">
        <v>9</v>
      </c>
      <c r="D37" s="98">
        <v>20</v>
      </c>
      <c r="E37" s="94"/>
      <c r="F37" s="92">
        <f t="shared" si="0"/>
        <v>0</v>
      </c>
      <c r="G37" s="92">
        <f t="shared" si="1"/>
        <v>0</v>
      </c>
    </row>
    <row r="38" spans="1:7" ht="15.75" x14ac:dyDescent="0.25">
      <c r="A38" s="88" t="s">
        <v>1431</v>
      </c>
      <c r="B38" s="95" t="s">
        <v>821</v>
      </c>
      <c r="C38" s="96" t="s">
        <v>9</v>
      </c>
      <c r="D38" s="98">
        <v>20</v>
      </c>
      <c r="E38" s="94"/>
      <c r="F38" s="92">
        <f t="shared" si="0"/>
        <v>0</v>
      </c>
      <c r="G38" s="92">
        <f t="shared" si="1"/>
        <v>0</v>
      </c>
    </row>
    <row r="39" spans="1:7" ht="15.75" x14ac:dyDescent="0.25">
      <c r="A39" s="88" t="s">
        <v>1432</v>
      </c>
      <c r="B39" s="95" t="s">
        <v>822</v>
      </c>
      <c r="C39" s="96" t="s">
        <v>9</v>
      </c>
      <c r="D39" s="98">
        <v>20</v>
      </c>
      <c r="E39" s="94"/>
      <c r="F39" s="92">
        <f t="shared" si="0"/>
        <v>0</v>
      </c>
      <c r="G39" s="92">
        <f t="shared" si="1"/>
        <v>0</v>
      </c>
    </row>
    <row r="40" spans="1:7" ht="15.75" x14ac:dyDescent="0.25">
      <c r="A40" s="88" t="s">
        <v>1433</v>
      </c>
      <c r="B40" s="95" t="s">
        <v>823</v>
      </c>
      <c r="C40" s="96" t="s">
        <v>9</v>
      </c>
      <c r="D40" s="98">
        <v>20</v>
      </c>
      <c r="E40" s="94"/>
      <c r="F40" s="92">
        <f t="shared" si="0"/>
        <v>0</v>
      </c>
      <c r="G40" s="92">
        <f t="shared" si="1"/>
        <v>0</v>
      </c>
    </row>
    <row r="41" spans="1:7" ht="15.75" x14ac:dyDescent="0.25">
      <c r="A41" s="88" t="s">
        <v>1434</v>
      </c>
      <c r="B41" s="95" t="s">
        <v>824</v>
      </c>
      <c r="C41" s="96" t="s">
        <v>9</v>
      </c>
      <c r="D41" s="98">
        <v>20</v>
      </c>
      <c r="E41" s="94"/>
      <c r="F41" s="92">
        <f t="shared" si="0"/>
        <v>0</v>
      </c>
      <c r="G41" s="92">
        <f t="shared" si="1"/>
        <v>0</v>
      </c>
    </row>
    <row r="42" spans="1:7" ht="15.75" x14ac:dyDescent="0.25">
      <c r="A42" s="88" t="s">
        <v>1435</v>
      </c>
      <c r="B42" s="95" t="s">
        <v>825</v>
      </c>
      <c r="C42" s="96" t="s">
        <v>9</v>
      </c>
      <c r="D42" s="98">
        <v>20</v>
      </c>
      <c r="E42" s="94"/>
      <c r="F42" s="92">
        <f t="shared" si="0"/>
        <v>0</v>
      </c>
      <c r="G42" s="92">
        <f t="shared" si="1"/>
        <v>0</v>
      </c>
    </row>
    <row r="43" spans="1:7" ht="15.75" x14ac:dyDescent="0.25">
      <c r="A43" s="88" t="s">
        <v>1436</v>
      </c>
      <c r="B43" s="95" t="s">
        <v>826</v>
      </c>
      <c r="C43" s="96" t="s">
        <v>827</v>
      </c>
      <c r="D43" s="98">
        <v>1500</v>
      </c>
      <c r="E43" s="94"/>
      <c r="F43" s="92">
        <f t="shared" si="0"/>
        <v>0</v>
      </c>
      <c r="G43" s="92">
        <f t="shared" si="1"/>
        <v>0</v>
      </c>
    </row>
    <row r="44" spans="1:7" ht="15.75" x14ac:dyDescent="0.25">
      <c r="A44" s="88" t="s">
        <v>1437</v>
      </c>
      <c r="B44" s="95" t="s">
        <v>828</v>
      </c>
      <c r="C44" s="96" t="s">
        <v>9</v>
      </c>
      <c r="D44" s="98">
        <v>20</v>
      </c>
      <c r="E44" s="94"/>
      <c r="F44" s="92">
        <f t="shared" si="0"/>
        <v>0</v>
      </c>
      <c r="G44" s="92">
        <f t="shared" si="1"/>
        <v>0</v>
      </c>
    </row>
    <row r="45" spans="1:7" ht="15.75" x14ac:dyDescent="0.25">
      <c r="A45" s="88" t="s">
        <v>1438</v>
      </c>
      <c r="B45" s="95" t="s">
        <v>829</v>
      </c>
      <c r="C45" s="96" t="s">
        <v>830</v>
      </c>
      <c r="D45" s="98">
        <v>1000</v>
      </c>
      <c r="E45" s="94"/>
      <c r="F45" s="92">
        <f t="shared" si="0"/>
        <v>0</v>
      </c>
      <c r="G45" s="92">
        <f t="shared" si="1"/>
        <v>0</v>
      </c>
    </row>
    <row r="46" spans="1:7" ht="15.75" x14ac:dyDescent="0.25">
      <c r="A46" s="88" t="s">
        <v>1439</v>
      </c>
      <c r="B46" s="95" t="s">
        <v>831</v>
      </c>
      <c r="C46" s="96" t="s">
        <v>9</v>
      </c>
      <c r="D46" s="98">
        <v>100</v>
      </c>
      <c r="E46" s="94"/>
      <c r="F46" s="92">
        <f t="shared" si="0"/>
        <v>0</v>
      </c>
      <c r="G46" s="92">
        <f t="shared" si="1"/>
        <v>0</v>
      </c>
    </row>
    <row r="47" spans="1:7" ht="15.75" x14ac:dyDescent="0.25">
      <c r="A47" s="88" t="s">
        <v>1440</v>
      </c>
      <c r="B47" s="95" t="s">
        <v>832</v>
      </c>
      <c r="C47" s="96" t="s">
        <v>9</v>
      </c>
      <c r="D47" s="98">
        <v>40</v>
      </c>
      <c r="E47" s="94"/>
      <c r="F47" s="92">
        <f t="shared" si="0"/>
        <v>0</v>
      </c>
      <c r="G47" s="92">
        <f t="shared" si="1"/>
        <v>0</v>
      </c>
    </row>
    <row r="48" spans="1:7" ht="15.75" x14ac:dyDescent="0.25">
      <c r="A48" s="88" t="s">
        <v>1441</v>
      </c>
      <c r="B48" s="95" t="s">
        <v>833</v>
      </c>
      <c r="C48" s="96" t="s">
        <v>9</v>
      </c>
      <c r="D48" s="98">
        <v>20</v>
      </c>
      <c r="E48" s="94"/>
      <c r="F48" s="92">
        <f t="shared" si="0"/>
        <v>0</v>
      </c>
      <c r="G48" s="92">
        <f t="shared" si="1"/>
        <v>0</v>
      </c>
    </row>
    <row r="49" spans="1:7" ht="15.75" x14ac:dyDescent="0.25">
      <c r="A49" s="88" t="s">
        <v>1442</v>
      </c>
      <c r="B49" s="95" t="s">
        <v>834</v>
      </c>
      <c r="C49" s="96" t="s">
        <v>9</v>
      </c>
      <c r="D49" s="98">
        <v>20</v>
      </c>
      <c r="E49" s="94"/>
      <c r="F49" s="92">
        <f t="shared" si="0"/>
        <v>0</v>
      </c>
      <c r="G49" s="92">
        <f t="shared" si="1"/>
        <v>0</v>
      </c>
    </row>
    <row r="50" spans="1:7" ht="15.75" x14ac:dyDescent="0.25">
      <c r="A50" s="88" t="s">
        <v>1443</v>
      </c>
      <c r="B50" s="95" t="s">
        <v>835</v>
      </c>
      <c r="C50" s="96" t="s">
        <v>9</v>
      </c>
      <c r="D50" s="98">
        <v>20</v>
      </c>
      <c r="E50" s="94"/>
      <c r="F50" s="92">
        <f t="shared" si="0"/>
        <v>0</v>
      </c>
      <c r="G50" s="92">
        <f t="shared" si="1"/>
        <v>0</v>
      </c>
    </row>
    <row r="51" spans="1:7" ht="15.75" x14ac:dyDescent="0.25">
      <c r="A51" s="88" t="s">
        <v>1444</v>
      </c>
      <c r="B51" s="95" t="s">
        <v>836</v>
      </c>
      <c r="C51" s="96" t="s">
        <v>9</v>
      </c>
      <c r="D51" s="98">
        <v>20</v>
      </c>
      <c r="E51" s="94"/>
      <c r="F51" s="92">
        <f t="shared" si="0"/>
        <v>0</v>
      </c>
      <c r="G51" s="92">
        <f t="shared" si="1"/>
        <v>0</v>
      </c>
    </row>
    <row r="52" spans="1:7" ht="15.75" x14ac:dyDescent="0.25">
      <c r="A52" s="88" t="s">
        <v>1445</v>
      </c>
      <c r="B52" s="95" t="s">
        <v>837</v>
      </c>
      <c r="C52" s="96" t="s">
        <v>9</v>
      </c>
      <c r="D52" s="98">
        <v>20</v>
      </c>
      <c r="E52" s="94"/>
      <c r="F52" s="92">
        <f t="shared" si="0"/>
        <v>0</v>
      </c>
      <c r="G52" s="92">
        <f t="shared" si="1"/>
        <v>0</v>
      </c>
    </row>
    <row r="53" spans="1:7" ht="15.75" x14ac:dyDescent="0.25">
      <c r="A53" s="88" t="s">
        <v>1446</v>
      </c>
      <c r="B53" s="95" t="s">
        <v>838</v>
      </c>
      <c r="C53" s="96" t="s">
        <v>9</v>
      </c>
      <c r="D53" s="98">
        <v>20</v>
      </c>
      <c r="E53" s="94"/>
      <c r="F53" s="92">
        <f t="shared" si="0"/>
        <v>0</v>
      </c>
      <c r="G53" s="92">
        <f t="shared" si="1"/>
        <v>0</v>
      </c>
    </row>
    <row r="54" spans="1:7" ht="15.75" x14ac:dyDescent="0.25">
      <c r="A54" s="88" t="s">
        <v>1447</v>
      </c>
      <c r="B54" s="95" t="s">
        <v>839</v>
      </c>
      <c r="C54" s="96" t="s">
        <v>9</v>
      </c>
      <c r="D54" s="98">
        <v>20</v>
      </c>
      <c r="E54" s="94"/>
      <c r="F54" s="92">
        <f t="shared" si="0"/>
        <v>0</v>
      </c>
      <c r="G54" s="92">
        <f t="shared" si="1"/>
        <v>0</v>
      </c>
    </row>
    <row r="55" spans="1:7" ht="15.75" x14ac:dyDescent="0.25">
      <c r="A55" s="88" t="s">
        <v>1448</v>
      </c>
      <c r="B55" s="95" t="s">
        <v>840</v>
      </c>
      <c r="C55" s="96" t="s">
        <v>9</v>
      </c>
      <c r="D55" s="98">
        <v>20</v>
      </c>
      <c r="E55" s="94"/>
      <c r="F55" s="92">
        <f t="shared" si="0"/>
        <v>0</v>
      </c>
      <c r="G55" s="92">
        <f t="shared" si="1"/>
        <v>0</v>
      </c>
    </row>
    <row r="56" spans="1:7" ht="26.25" x14ac:dyDescent="0.25">
      <c r="A56" s="88" t="s">
        <v>1449</v>
      </c>
      <c r="B56" s="97" t="s">
        <v>841</v>
      </c>
      <c r="C56" s="96" t="s">
        <v>9</v>
      </c>
      <c r="D56" s="98">
        <v>20</v>
      </c>
      <c r="E56" s="94"/>
      <c r="F56" s="92">
        <f t="shared" si="0"/>
        <v>0</v>
      </c>
      <c r="G56" s="92">
        <f t="shared" si="1"/>
        <v>0</v>
      </c>
    </row>
    <row r="57" spans="1:7" ht="27" thickBot="1" x14ac:dyDescent="0.3">
      <c r="A57" s="88" t="s">
        <v>1450</v>
      </c>
      <c r="B57" s="97" t="s">
        <v>842</v>
      </c>
      <c r="C57" s="96" t="s">
        <v>9</v>
      </c>
      <c r="D57" s="98">
        <v>20</v>
      </c>
      <c r="E57" s="94"/>
      <c r="F57" s="92">
        <f t="shared" si="0"/>
        <v>0</v>
      </c>
      <c r="G57" s="92">
        <f t="shared" si="1"/>
        <v>0</v>
      </c>
    </row>
    <row r="58" spans="1:7" ht="15.75" thickBot="1" x14ac:dyDescent="0.3">
      <c r="E58" s="152" t="s">
        <v>26</v>
      </c>
      <c r="F58" s="152"/>
      <c r="G58" s="53">
        <f>SUM(G3:G57)</f>
        <v>0</v>
      </c>
    </row>
    <row r="59" spans="1:7" ht="15.75" thickBot="1" x14ac:dyDescent="0.3">
      <c r="E59" s="152" t="s">
        <v>27</v>
      </c>
      <c r="F59" s="152"/>
      <c r="G59" s="53">
        <f>SUM(G58*0.2)</f>
        <v>0</v>
      </c>
    </row>
    <row r="60" spans="1:7" ht="15.75" thickBot="1" x14ac:dyDescent="0.3">
      <c r="E60" s="152" t="s">
        <v>28</v>
      </c>
      <c r="F60" s="152"/>
      <c r="G60" s="53">
        <f>SUM(G58:G59)</f>
        <v>0</v>
      </c>
    </row>
  </sheetData>
  <protectedRanges>
    <protectedRange password="CBE5" sqref="D1" name="Zaglavlje_3"/>
    <protectedRange password="CBE5" sqref="E2:G2" name="Zaglavlje_2"/>
    <protectedRange password="CBE5" sqref="D2" name="Zaglavlje_2_1"/>
  </protectedRanges>
  <mergeCells count="4">
    <mergeCell ref="B1:C1"/>
    <mergeCell ref="E58:F58"/>
    <mergeCell ref="E59:F59"/>
    <mergeCell ref="E60:F6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8"/>
  <sheetViews>
    <sheetView topLeftCell="A91" workbookViewId="0">
      <selection activeCell="B159" sqref="B159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5" width="19.28515625" customWidth="1"/>
    <col min="6" max="6" width="22.28515625" customWidth="1"/>
    <col min="7" max="7" width="22.7109375" customWidth="1"/>
  </cols>
  <sheetData>
    <row r="1" spans="1:7" x14ac:dyDescent="0.25">
      <c r="A1" s="48" t="s">
        <v>0</v>
      </c>
      <c r="B1" s="168" t="s">
        <v>941</v>
      </c>
      <c r="C1" s="169"/>
      <c r="D1" s="43" t="s">
        <v>1</v>
      </c>
      <c r="E1" s="23"/>
      <c r="F1" s="23"/>
      <c r="G1" s="23"/>
    </row>
    <row r="2" spans="1:7" ht="30.75" thickBot="1" x14ac:dyDescent="0.3">
      <c r="A2" s="46" t="s">
        <v>2</v>
      </c>
      <c r="B2" s="49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x14ac:dyDescent="0.25">
      <c r="A3" s="108"/>
      <c r="B3" s="109" t="s">
        <v>942</v>
      </c>
      <c r="C3" s="110"/>
      <c r="D3" s="91"/>
      <c r="E3" s="111"/>
      <c r="F3" s="111"/>
      <c r="G3" s="111"/>
    </row>
    <row r="4" spans="1:7" x14ac:dyDescent="0.25">
      <c r="A4" s="112" t="s">
        <v>1451</v>
      </c>
      <c r="B4" s="113" t="s">
        <v>1727</v>
      </c>
      <c r="C4" s="110" t="s">
        <v>9</v>
      </c>
      <c r="D4" s="114">
        <v>60</v>
      </c>
      <c r="E4" s="115"/>
      <c r="F4" s="115">
        <f>SUM(E4*1.2)</f>
        <v>0</v>
      </c>
      <c r="G4" s="115">
        <f>SUM(D4*E4)</f>
        <v>0</v>
      </c>
    </row>
    <row r="5" spans="1:7" ht="38.25" x14ac:dyDescent="0.25">
      <c r="A5" s="112" t="s">
        <v>1452</v>
      </c>
      <c r="B5" s="113" t="s">
        <v>943</v>
      </c>
      <c r="C5" s="110" t="s">
        <v>9</v>
      </c>
      <c r="D5" s="114">
        <v>60</v>
      </c>
      <c r="E5" s="115"/>
      <c r="F5" s="115">
        <f t="shared" ref="F5:F68" si="0">SUM(E5*1.2)</f>
        <v>0</v>
      </c>
      <c r="G5" s="115">
        <f t="shared" ref="G5:G68" si="1">SUM(D5*E5)</f>
        <v>0</v>
      </c>
    </row>
    <row r="6" spans="1:7" x14ac:dyDescent="0.25">
      <c r="A6" s="112" t="s">
        <v>1453</v>
      </c>
      <c r="B6" s="113" t="s">
        <v>944</v>
      </c>
      <c r="C6" s="110" t="s">
        <v>9</v>
      </c>
      <c r="D6" s="114">
        <v>60</v>
      </c>
      <c r="E6" s="115"/>
      <c r="F6" s="115">
        <f t="shared" si="0"/>
        <v>0</v>
      </c>
      <c r="G6" s="115">
        <f t="shared" si="1"/>
        <v>0</v>
      </c>
    </row>
    <row r="7" spans="1:7" ht="25.5" x14ac:dyDescent="0.25">
      <c r="A7" s="112" t="s">
        <v>1454</v>
      </c>
      <c r="B7" s="113" t="s">
        <v>945</v>
      </c>
      <c r="C7" s="110" t="s">
        <v>827</v>
      </c>
      <c r="D7" s="114">
        <v>1000</v>
      </c>
      <c r="E7" s="115"/>
      <c r="F7" s="115">
        <f t="shared" si="0"/>
        <v>0</v>
      </c>
      <c r="G7" s="115">
        <f t="shared" si="1"/>
        <v>0</v>
      </c>
    </row>
    <row r="8" spans="1:7" x14ac:dyDescent="0.25">
      <c r="A8" s="112" t="s">
        <v>1455</v>
      </c>
      <c r="B8" s="113" t="s">
        <v>946</v>
      </c>
      <c r="C8" s="110" t="s">
        <v>9</v>
      </c>
      <c r="D8" s="114">
        <v>60</v>
      </c>
      <c r="E8" s="115"/>
      <c r="F8" s="115">
        <f t="shared" si="0"/>
        <v>0</v>
      </c>
      <c r="G8" s="115">
        <f t="shared" si="1"/>
        <v>0</v>
      </c>
    </row>
    <row r="9" spans="1:7" x14ac:dyDescent="0.25">
      <c r="A9" s="112" t="s">
        <v>1456</v>
      </c>
      <c r="B9" s="113" t="s">
        <v>947</v>
      </c>
      <c r="C9" s="110" t="s">
        <v>9</v>
      </c>
      <c r="D9" s="114">
        <v>60</v>
      </c>
      <c r="E9" s="115"/>
      <c r="F9" s="115">
        <f t="shared" si="0"/>
        <v>0</v>
      </c>
      <c r="G9" s="115">
        <f t="shared" si="1"/>
        <v>0</v>
      </c>
    </row>
    <row r="10" spans="1:7" ht="25.5" x14ac:dyDescent="0.25">
      <c r="A10" s="112" t="s">
        <v>1457</v>
      </c>
      <c r="B10" s="113" t="s">
        <v>948</v>
      </c>
      <c r="C10" s="110" t="s">
        <v>9</v>
      </c>
      <c r="D10" s="114">
        <v>60</v>
      </c>
      <c r="E10" s="115"/>
      <c r="F10" s="115">
        <f t="shared" si="0"/>
        <v>0</v>
      </c>
      <c r="G10" s="115">
        <f t="shared" si="1"/>
        <v>0</v>
      </c>
    </row>
    <row r="11" spans="1:7" ht="25.5" x14ac:dyDescent="0.25">
      <c r="A11" s="112" t="s">
        <v>1458</v>
      </c>
      <c r="B11" s="113" t="s">
        <v>949</v>
      </c>
      <c r="C11" s="110" t="s">
        <v>9</v>
      </c>
      <c r="D11" s="114">
        <v>60</v>
      </c>
      <c r="E11" s="115"/>
      <c r="F11" s="115">
        <f t="shared" si="0"/>
        <v>0</v>
      </c>
      <c r="G11" s="115">
        <f t="shared" si="1"/>
        <v>0</v>
      </c>
    </row>
    <row r="12" spans="1:7" ht="25.5" x14ac:dyDescent="0.25">
      <c r="A12" s="112" t="s">
        <v>1459</v>
      </c>
      <c r="B12" s="113" t="s">
        <v>950</v>
      </c>
      <c r="C12" s="110" t="s">
        <v>9</v>
      </c>
      <c r="D12" s="114">
        <v>60</v>
      </c>
      <c r="E12" s="115"/>
      <c r="F12" s="115">
        <f t="shared" si="0"/>
        <v>0</v>
      </c>
      <c r="G12" s="115">
        <f t="shared" si="1"/>
        <v>0</v>
      </c>
    </row>
    <row r="13" spans="1:7" ht="25.5" x14ac:dyDescent="0.25">
      <c r="A13" s="112" t="s">
        <v>1460</v>
      </c>
      <c r="B13" s="113" t="s">
        <v>951</v>
      </c>
      <c r="C13" s="110" t="s">
        <v>9</v>
      </c>
      <c r="D13" s="114">
        <v>60</v>
      </c>
      <c r="E13" s="115"/>
      <c r="F13" s="115">
        <f t="shared" si="0"/>
        <v>0</v>
      </c>
      <c r="G13" s="115">
        <f t="shared" si="1"/>
        <v>0</v>
      </c>
    </row>
    <row r="14" spans="1:7" x14ac:dyDescent="0.25">
      <c r="A14" s="112" t="s">
        <v>1461</v>
      </c>
      <c r="B14" s="113" t="s">
        <v>952</v>
      </c>
      <c r="C14" s="110" t="s">
        <v>9</v>
      </c>
      <c r="D14" s="114">
        <v>60</v>
      </c>
      <c r="E14" s="115"/>
      <c r="F14" s="115">
        <f t="shared" si="0"/>
        <v>0</v>
      </c>
      <c r="G14" s="115">
        <f t="shared" si="1"/>
        <v>0</v>
      </c>
    </row>
    <row r="15" spans="1:7" x14ac:dyDescent="0.25">
      <c r="A15" s="112" t="s">
        <v>1462</v>
      </c>
      <c r="B15" s="113" t="s">
        <v>953</v>
      </c>
      <c r="C15" s="110" t="s">
        <v>9</v>
      </c>
      <c r="D15" s="114">
        <v>60</v>
      </c>
      <c r="E15" s="115"/>
      <c r="F15" s="115">
        <f t="shared" si="0"/>
        <v>0</v>
      </c>
      <c r="G15" s="115">
        <f t="shared" si="1"/>
        <v>0</v>
      </c>
    </row>
    <row r="16" spans="1:7" x14ac:dyDescent="0.25">
      <c r="A16" s="112" t="s">
        <v>1463</v>
      </c>
      <c r="B16" s="113" t="s">
        <v>954</v>
      </c>
      <c r="C16" s="110" t="s">
        <v>9</v>
      </c>
      <c r="D16" s="114">
        <v>60</v>
      </c>
      <c r="E16" s="115"/>
      <c r="F16" s="115">
        <f t="shared" si="0"/>
        <v>0</v>
      </c>
      <c r="G16" s="115">
        <f t="shared" si="1"/>
        <v>0</v>
      </c>
    </row>
    <row r="17" spans="1:7" x14ac:dyDescent="0.25">
      <c r="A17" s="112" t="s">
        <v>1464</v>
      </c>
      <c r="B17" s="113" t="s">
        <v>955</v>
      </c>
      <c r="C17" s="110" t="s">
        <v>9</v>
      </c>
      <c r="D17" s="114">
        <v>60</v>
      </c>
      <c r="E17" s="115"/>
      <c r="F17" s="115">
        <f t="shared" si="0"/>
        <v>0</v>
      </c>
      <c r="G17" s="115">
        <f t="shared" si="1"/>
        <v>0</v>
      </c>
    </row>
    <row r="18" spans="1:7" x14ac:dyDescent="0.25">
      <c r="A18" s="112" t="s">
        <v>1465</v>
      </c>
      <c r="B18" s="113" t="s">
        <v>956</v>
      </c>
      <c r="C18" s="110" t="s">
        <v>9</v>
      </c>
      <c r="D18" s="114">
        <v>60</v>
      </c>
      <c r="E18" s="115"/>
      <c r="F18" s="115">
        <f t="shared" si="0"/>
        <v>0</v>
      </c>
      <c r="G18" s="115">
        <f t="shared" si="1"/>
        <v>0</v>
      </c>
    </row>
    <row r="19" spans="1:7" x14ac:dyDescent="0.25">
      <c r="A19" s="112" t="s">
        <v>1466</v>
      </c>
      <c r="B19" s="113" t="s">
        <v>957</v>
      </c>
      <c r="C19" s="110" t="s">
        <v>9</v>
      </c>
      <c r="D19" s="114">
        <v>60</v>
      </c>
      <c r="E19" s="115"/>
      <c r="F19" s="115">
        <f t="shared" si="0"/>
        <v>0</v>
      </c>
      <c r="G19" s="115">
        <f t="shared" si="1"/>
        <v>0</v>
      </c>
    </row>
    <row r="20" spans="1:7" x14ac:dyDescent="0.25">
      <c r="A20" s="112" t="s">
        <v>1467</v>
      </c>
      <c r="B20" s="113" t="s">
        <v>958</v>
      </c>
      <c r="C20" s="110" t="s">
        <v>9</v>
      </c>
      <c r="D20" s="114">
        <v>60</v>
      </c>
      <c r="E20" s="115"/>
      <c r="F20" s="115">
        <f t="shared" si="0"/>
        <v>0</v>
      </c>
      <c r="G20" s="115">
        <f t="shared" si="1"/>
        <v>0</v>
      </c>
    </row>
    <row r="21" spans="1:7" x14ac:dyDescent="0.25">
      <c r="A21" s="112" t="s">
        <v>1468</v>
      </c>
      <c r="B21" s="113" t="s">
        <v>959</v>
      </c>
      <c r="C21" s="110" t="s">
        <v>960</v>
      </c>
      <c r="D21" s="114">
        <v>60</v>
      </c>
      <c r="E21" s="115"/>
      <c r="F21" s="115">
        <f t="shared" si="0"/>
        <v>0</v>
      </c>
      <c r="G21" s="115">
        <f t="shared" si="1"/>
        <v>0</v>
      </c>
    </row>
    <row r="22" spans="1:7" x14ac:dyDescent="0.25">
      <c r="A22" s="112" t="s">
        <v>1469</v>
      </c>
      <c r="B22" s="113" t="s">
        <v>961</v>
      </c>
      <c r="C22" s="110" t="s">
        <v>960</v>
      </c>
      <c r="D22" s="114">
        <v>60</v>
      </c>
      <c r="E22" s="115"/>
      <c r="F22" s="115">
        <f t="shared" si="0"/>
        <v>0</v>
      </c>
      <c r="G22" s="115">
        <f t="shared" si="1"/>
        <v>0</v>
      </c>
    </row>
    <row r="23" spans="1:7" x14ac:dyDescent="0.25">
      <c r="A23" s="112" t="s">
        <v>1470</v>
      </c>
      <c r="B23" s="113" t="s">
        <v>962</v>
      </c>
      <c r="C23" s="110" t="s">
        <v>9</v>
      </c>
      <c r="D23" s="114">
        <v>60</v>
      </c>
      <c r="E23" s="115"/>
      <c r="F23" s="115">
        <f t="shared" si="0"/>
        <v>0</v>
      </c>
      <c r="G23" s="115">
        <f t="shared" si="1"/>
        <v>0</v>
      </c>
    </row>
    <row r="24" spans="1:7" x14ac:dyDescent="0.25">
      <c r="A24" s="112" t="s">
        <v>1471</v>
      </c>
      <c r="B24" s="113" t="s">
        <v>963</v>
      </c>
      <c r="C24" s="110" t="s">
        <v>9</v>
      </c>
      <c r="D24" s="114">
        <v>60</v>
      </c>
      <c r="E24" s="115"/>
      <c r="F24" s="115">
        <f t="shared" si="0"/>
        <v>0</v>
      </c>
      <c r="G24" s="115">
        <f t="shared" si="1"/>
        <v>0</v>
      </c>
    </row>
    <row r="25" spans="1:7" ht="25.5" x14ac:dyDescent="0.25">
      <c r="A25" s="112" t="s">
        <v>1472</v>
      </c>
      <c r="B25" s="113" t="s">
        <v>964</v>
      </c>
      <c r="C25" s="110" t="s">
        <v>960</v>
      </c>
      <c r="D25" s="114">
        <v>60</v>
      </c>
      <c r="E25" s="115"/>
      <c r="F25" s="115">
        <f t="shared" si="0"/>
        <v>0</v>
      </c>
      <c r="G25" s="115">
        <f t="shared" si="1"/>
        <v>0</v>
      </c>
    </row>
    <row r="26" spans="1:7" x14ac:dyDescent="0.25">
      <c r="A26" s="112" t="s">
        <v>1473</v>
      </c>
      <c r="B26" s="113" t="s">
        <v>965</v>
      </c>
      <c r="C26" s="110" t="s">
        <v>9</v>
      </c>
      <c r="D26" s="114">
        <v>60</v>
      </c>
      <c r="E26" s="115"/>
      <c r="F26" s="115">
        <f t="shared" si="0"/>
        <v>0</v>
      </c>
      <c r="G26" s="115">
        <f t="shared" si="1"/>
        <v>0</v>
      </c>
    </row>
    <row r="27" spans="1:7" x14ac:dyDescent="0.25">
      <c r="A27" s="112" t="s">
        <v>1474</v>
      </c>
      <c r="B27" s="113" t="s">
        <v>966</v>
      </c>
      <c r="C27" s="110" t="s">
        <v>9</v>
      </c>
      <c r="D27" s="114">
        <v>60</v>
      </c>
      <c r="E27" s="115"/>
      <c r="F27" s="115">
        <f t="shared" si="0"/>
        <v>0</v>
      </c>
      <c r="G27" s="115">
        <f t="shared" si="1"/>
        <v>0</v>
      </c>
    </row>
    <row r="28" spans="1:7" x14ac:dyDescent="0.25">
      <c r="A28" s="112" t="s">
        <v>1475</v>
      </c>
      <c r="B28" s="113" t="s">
        <v>967</v>
      </c>
      <c r="C28" s="110" t="s">
        <v>9</v>
      </c>
      <c r="D28" s="114">
        <v>60</v>
      </c>
      <c r="E28" s="115"/>
      <c r="F28" s="115">
        <f t="shared" si="0"/>
        <v>0</v>
      </c>
      <c r="G28" s="115">
        <f t="shared" si="1"/>
        <v>0</v>
      </c>
    </row>
    <row r="29" spans="1:7" x14ac:dyDescent="0.25">
      <c r="A29" s="112" t="s">
        <v>1476</v>
      </c>
      <c r="B29" s="113" t="s">
        <v>968</v>
      </c>
      <c r="C29" s="110" t="s">
        <v>9</v>
      </c>
      <c r="D29" s="114">
        <v>60</v>
      </c>
      <c r="E29" s="115"/>
      <c r="F29" s="115">
        <f t="shared" si="0"/>
        <v>0</v>
      </c>
      <c r="G29" s="115">
        <f t="shared" si="1"/>
        <v>0</v>
      </c>
    </row>
    <row r="30" spans="1:7" x14ac:dyDescent="0.25">
      <c r="A30" s="112" t="s">
        <v>1477</v>
      </c>
      <c r="B30" s="113" t="s">
        <v>969</v>
      </c>
      <c r="C30" s="110" t="s">
        <v>9</v>
      </c>
      <c r="D30" s="114">
        <v>60</v>
      </c>
      <c r="E30" s="115"/>
      <c r="F30" s="115">
        <f t="shared" si="0"/>
        <v>0</v>
      </c>
      <c r="G30" s="115">
        <f t="shared" si="1"/>
        <v>0</v>
      </c>
    </row>
    <row r="31" spans="1:7" x14ac:dyDescent="0.25">
      <c r="A31" s="112" t="s">
        <v>1478</v>
      </c>
      <c r="B31" s="113" t="s">
        <v>970</v>
      </c>
      <c r="C31" s="110" t="s">
        <v>9</v>
      </c>
      <c r="D31" s="114">
        <v>60</v>
      </c>
      <c r="E31" s="115"/>
      <c r="F31" s="115">
        <f t="shared" si="0"/>
        <v>0</v>
      </c>
      <c r="G31" s="115">
        <f t="shared" si="1"/>
        <v>0</v>
      </c>
    </row>
    <row r="32" spans="1:7" ht="25.5" x14ac:dyDescent="0.25">
      <c r="A32" s="112" t="s">
        <v>1479</v>
      </c>
      <c r="B32" s="113" t="s">
        <v>971</v>
      </c>
      <c r="C32" s="110" t="s">
        <v>9</v>
      </c>
      <c r="D32" s="114">
        <v>60</v>
      </c>
      <c r="E32" s="115"/>
      <c r="F32" s="115">
        <f t="shared" si="0"/>
        <v>0</v>
      </c>
      <c r="G32" s="115">
        <f t="shared" si="1"/>
        <v>0</v>
      </c>
    </row>
    <row r="33" spans="1:7" ht="25.5" x14ac:dyDescent="0.25">
      <c r="A33" s="112" t="s">
        <v>1480</v>
      </c>
      <c r="B33" s="113" t="s">
        <v>972</v>
      </c>
      <c r="C33" s="110" t="s">
        <v>9</v>
      </c>
      <c r="D33" s="114">
        <v>60</v>
      </c>
      <c r="E33" s="115"/>
      <c r="F33" s="115">
        <f t="shared" si="0"/>
        <v>0</v>
      </c>
      <c r="G33" s="115">
        <f t="shared" si="1"/>
        <v>0</v>
      </c>
    </row>
    <row r="34" spans="1:7" x14ac:dyDescent="0.25">
      <c r="A34" s="112" t="s">
        <v>1481</v>
      </c>
      <c r="B34" s="113" t="s">
        <v>973</v>
      </c>
      <c r="C34" s="110" t="s">
        <v>9</v>
      </c>
      <c r="D34" s="114">
        <v>60</v>
      </c>
      <c r="E34" s="115"/>
      <c r="F34" s="115">
        <f t="shared" si="0"/>
        <v>0</v>
      </c>
      <c r="G34" s="115">
        <f t="shared" si="1"/>
        <v>0</v>
      </c>
    </row>
    <row r="35" spans="1:7" x14ac:dyDescent="0.25">
      <c r="A35" s="112" t="s">
        <v>1482</v>
      </c>
      <c r="B35" s="113" t="s">
        <v>974</v>
      </c>
      <c r="C35" s="110" t="s">
        <v>9</v>
      </c>
      <c r="D35" s="114">
        <v>60</v>
      </c>
      <c r="E35" s="115"/>
      <c r="F35" s="115">
        <f t="shared" si="0"/>
        <v>0</v>
      </c>
      <c r="G35" s="115">
        <f t="shared" si="1"/>
        <v>0</v>
      </c>
    </row>
    <row r="36" spans="1:7" x14ac:dyDescent="0.25">
      <c r="A36" s="112" t="s">
        <v>1483</v>
      </c>
      <c r="B36" s="113" t="s">
        <v>975</v>
      </c>
      <c r="C36" s="110" t="s">
        <v>9</v>
      </c>
      <c r="D36" s="114">
        <v>60</v>
      </c>
      <c r="E36" s="115"/>
      <c r="F36" s="115">
        <f t="shared" si="0"/>
        <v>0</v>
      </c>
      <c r="G36" s="115">
        <f t="shared" si="1"/>
        <v>0</v>
      </c>
    </row>
    <row r="37" spans="1:7" x14ac:dyDescent="0.25">
      <c r="A37" s="112" t="s">
        <v>1484</v>
      </c>
      <c r="B37" s="113" t="s">
        <v>976</v>
      </c>
      <c r="C37" s="110" t="s">
        <v>9</v>
      </c>
      <c r="D37" s="114">
        <v>60</v>
      </c>
      <c r="E37" s="115"/>
      <c r="F37" s="115">
        <f t="shared" si="0"/>
        <v>0</v>
      </c>
      <c r="G37" s="115">
        <f t="shared" si="1"/>
        <v>0</v>
      </c>
    </row>
    <row r="38" spans="1:7" x14ac:dyDescent="0.25">
      <c r="A38" s="112" t="s">
        <v>1485</v>
      </c>
      <c r="B38" s="113" t="s">
        <v>977</v>
      </c>
      <c r="C38" s="110" t="s">
        <v>9</v>
      </c>
      <c r="D38" s="114">
        <v>60</v>
      </c>
      <c r="E38" s="115"/>
      <c r="F38" s="115">
        <f t="shared" si="0"/>
        <v>0</v>
      </c>
      <c r="G38" s="115">
        <f t="shared" si="1"/>
        <v>0</v>
      </c>
    </row>
    <row r="39" spans="1:7" ht="25.5" x14ac:dyDescent="0.25">
      <c r="A39" s="112" t="s">
        <v>1486</v>
      </c>
      <c r="B39" s="113" t="s">
        <v>978</v>
      </c>
      <c r="C39" s="110" t="s">
        <v>9</v>
      </c>
      <c r="D39" s="114">
        <v>60</v>
      </c>
      <c r="E39" s="115"/>
      <c r="F39" s="115">
        <f t="shared" si="0"/>
        <v>0</v>
      </c>
      <c r="G39" s="115">
        <f t="shared" si="1"/>
        <v>0</v>
      </c>
    </row>
    <row r="40" spans="1:7" x14ac:dyDescent="0.25">
      <c r="A40" s="112" t="s">
        <v>1487</v>
      </c>
      <c r="B40" s="113" t="s">
        <v>14</v>
      </c>
      <c r="C40" s="110" t="s">
        <v>9</v>
      </c>
      <c r="D40" s="114">
        <v>60</v>
      </c>
      <c r="E40" s="115"/>
      <c r="F40" s="115">
        <f t="shared" si="0"/>
        <v>0</v>
      </c>
      <c r="G40" s="115">
        <f t="shared" si="1"/>
        <v>0</v>
      </c>
    </row>
    <row r="41" spans="1:7" x14ac:dyDescent="0.25">
      <c r="A41" s="112" t="s">
        <v>1488</v>
      </c>
      <c r="B41" s="113" t="s">
        <v>979</v>
      </c>
      <c r="C41" s="110" t="s">
        <v>9</v>
      </c>
      <c r="D41" s="114">
        <v>60</v>
      </c>
      <c r="E41" s="115"/>
      <c r="F41" s="115">
        <f t="shared" si="0"/>
        <v>0</v>
      </c>
      <c r="G41" s="115">
        <f t="shared" si="1"/>
        <v>0</v>
      </c>
    </row>
    <row r="42" spans="1:7" x14ac:dyDescent="0.25">
      <c r="A42" s="112" t="s">
        <v>1489</v>
      </c>
      <c r="B42" s="113" t="s">
        <v>211</v>
      </c>
      <c r="C42" s="110" t="s">
        <v>9</v>
      </c>
      <c r="D42" s="114">
        <v>60</v>
      </c>
      <c r="E42" s="115"/>
      <c r="F42" s="115">
        <f t="shared" si="0"/>
        <v>0</v>
      </c>
      <c r="G42" s="115">
        <f t="shared" si="1"/>
        <v>0</v>
      </c>
    </row>
    <row r="43" spans="1:7" x14ac:dyDescent="0.25">
      <c r="A43" s="112" t="s">
        <v>1490</v>
      </c>
      <c r="B43" s="113" t="s">
        <v>980</v>
      </c>
      <c r="C43" s="110" t="s">
        <v>9</v>
      </c>
      <c r="D43" s="114">
        <v>60</v>
      </c>
      <c r="E43" s="115"/>
      <c r="F43" s="115">
        <f t="shared" si="0"/>
        <v>0</v>
      </c>
      <c r="G43" s="115">
        <f t="shared" si="1"/>
        <v>0</v>
      </c>
    </row>
    <row r="44" spans="1:7" ht="25.5" x14ac:dyDescent="0.25">
      <c r="A44" s="112" t="s">
        <v>1491</v>
      </c>
      <c r="B44" s="113" t="s">
        <v>981</v>
      </c>
      <c r="C44" s="110" t="s">
        <v>9</v>
      </c>
      <c r="D44" s="114">
        <v>60</v>
      </c>
      <c r="E44" s="115"/>
      <c r="F44" s="115">
        <f t="shared" si="0"/>
        <v>0</v>
      </c>
      <c r="G44" s="115">
        <f t="shared" si="1"/>
        <v>0</v>
      </c>
    </row>
    <row r="45" spans="1:7" x14ac:dyDescent="0.25">
      <c r="A45" s="112" t="s">
        <v>1492</v>
      </c>
      <c r="B45" s="113" t="s">
        <v>212</v>
      </c>
      <c r="C45" s="110" t="s">
        <v>9</v>
      </c>
      <c r="D45" s="114">
        <v>60</v>
      </c>
      <c r="E45" s="115"/>
      <c r="F45" s="115">
        <f t="shared" si="0"/>
        <v>0</v>
      </c>
      <c r="G45" s="115">
        <f t="shared" si="1"/>
        <v>0</v>
      </c>
    </row>
    <row r="46" spans="1:7" x14ac:dyDescent="0.25">
      <c r="A46" s="112" t="s">
        <v>1493</v>
      </c>
      <c r="B46" s="113" t="s">
        <v>982</v>
      </c>
      <c r="C46" s="110" t="s">
        <v>9</v>
      </c>
      <c r="D46" s="114">
        <v>60</v>
      </c>
      <c r="E46" s="115"/>
      <c r="F46" s="115">
        <f t="shared" si="0"/>
        <v>0</v>
      </c>
      <c r="G46" s="115">
        <f t="shared" si="1"/>
        <v>0</v>
      </c>
    </row>
    <row r="47" spans="1:7" x14ac:dyDescent="0.25">
      <c r="A47" s="112" t="s">
        <v>1494</v>
      </c>
      <c r="B47" s="113" t="s">
        <v>983</v>
      </c>
      <c r="C47" s="110" t="s">
        <v>9</v>
      </c>
      <c r="D47" s="114">
        <v>60</v>
      </c>
      <c r="E47" s="115"/>
      <c r="F47" s="115">
        <f t="shared" si="0"/>
        <v>0</v>
      </c>
      <c r="G47" s="115">
        <f t="shared" si="1"/>
        <v>0</v>
      </c>
    </row>
    <row r="48" spans="1:7" x14ac:dyDescent="0.25">
      <c r="A48" s="112" t="s">
        <v>1495</v>
      </c>
      <c r="B48" s="113" t="s">
        <v>984</v>
      </c>
      <c r="C48" s="110" t="s">
        <v>9</v>
      </c>
      <c r="D48" s="114">
        <v>60</v>
      </c>
      <c r="E48" s="115"/>
      <c r="F48" s="115">
        <f t="shared" si="0"/>
        <v>0</v>
      </c>
      <c r="G48" s="115">
        <f t="shared" si="1"/>
        <v>0</v>
      </c>
    </row>
    <row r="49" spans="1:7" x14ac:dyDescent="0.25">
      <c r="A49" s="112" t="s">
        <v>1496</v>
      </c>
      <c r="B49" s="113" t="s">
        <v>985</v>
      </c>
      <c r="C49" s="110" t="s">
        <v>9</v>
      </c>
      <c r="D49" s="114">
        <v>60</v>
      </c>
      <c r="E49" s="115"/>
      <c r="F49" s="115">
        <f t="shared" si="0"/>
        <v>0</v>
      </c>
      <c r="G49" s="115">
        <f t="shared" si="1"/>
        <v>0</v>
      </c>
    </row>
    <row r="50" spans="1:7" x14ac:dyDescent="0.25">
      <c r="A50" s="112" t="s">
        <v>1497</v>
      </c>
      <c r="B50" s="113" t="s">
        <v>986</v>
      </c>
      <c r="C50" s="110" t="s">
        <v>9</v>
      </c>
      <c r="D50" s="114">
        <v>60</v>
      </c>
      <c r="E50" s="115"/>
      <c r="F50" s="115">
        <f t="shared" si="0"/>
        <v>0</v>
      </c>
      <c r="G50" s="115">
        <f t="shared" si="1"/>
        <v>0</v>
      </c>
    </row>
    <row r="51" spans="1:7" x14ac:dyDescent="0.25">
      <c r="A51" s="112" t="s">
        <v>1498</v>
      </c>
      <c r="B51" s="113" t="s">
        <v>988</v>
      </c>
      <c r="C51" s="110" t="s">
        <v>9</v>
      </c>
      <c r="D51" s="114">
        <v>60</v>
      </c>
      <c r="E51" s="115"/>
      <c r="F51" s="115">
        <f t="shared" si="0"/>
        <v>0</v>
      </c>
      <c r="G51" s="115">
        <f t="shared" si="1"/>
        <v>0</v>
      </c>
    </row>
    <row r="52" spans="1:7" x14ac:dyDescent="0.25">
      <c r="A52" s="112" t="s">
        <v>1499</v>
      </c>
      <c r="B52" s="113" t="s">
        <v>990</v>
      </c>
      <c r="C52" s="110" t="s">
        <v>9</v>
      </c>
      <c r="D52" s="114">
        <v>60</v>
      </c>
      <c r="E52" s="115"/>
      <c r="F52" s="115">
        <f t="shared" si="0"/>
        <v>0</v>
      </c>
      <c r="G52" s="115">
        <f t="shared" si="1"/>
        <v>0</v>
      </c>
    </row>
    <row r="53" spans="1:7" x14ac:dyDescent="0.25">
      <c r="A53" s="112" t="s">
        <v>1500</v>
      </c>
      <c r="B53" s="113" t="s">
        <v>992</v>
      </c>
      <c r="C53" s="110" t="s">
        <v>9</v>
      </c>
      <c r="D53" s="114">
        <v>60</v>
      </c>
      <c r="E53" s="115"/>
      <c r="F53" s="115">
        <f t="shared" si="0"/>
        <v>0</v>
      </c>
      <c r="G53" s="115">
        <f t="shared" si="1"/>
        <v>0</v>
      </c>
    </row>
    <row r="54" spans="1:7" x14ac:dyDescent="0.25">
      <c r="A54" s="112" t="s">
        <v>1501</v>
      </c>
      <c r="B54" s="113" t="s">
        <v>994</v>
      </c>
      <c r="C54" s="110" t="s">
        <v>960</v>
      </c>
      <c r="D54" s="114">
        <v>800</v>
      </c>
      <c r="E54" s="115"/>
      <c r="F54" s="115">
        <f t="shared" si="0"/>
        <v>0</v>
      </c>
      <c r="G54" s="115">
        <f t="shared" si="1"/>
        <v>0</v>
      </c>
    </row>
    <row r="55" spans="1:7" ht="25.5" x14ac:dyDescent="0.25">
      <c r="A55" s="112" t="s">
        <v>1502</v>
      </c>
      <c r="B55" s="113" t="s">
        <v>996</v>
      </c>
      <c r="C55" s="110" t="s">
        <v>9</v>
      </c>
      <c r="D55" s="114">
        <v>60</v>
      </c>
      <c r="E55" s="115"/>
      <c r="F55" s="115">
        <f t="shared" si="0"/>
        <v>0</v>
      </c>
      <c r="G55" s="115">
        <f t="shared" si="1"/>
        <v>0</v>
      </c>
    </row>
    <row r="56" spans="1:7" x14ac:dyDescent="0.25">
      <c r="A56" s="112" t="s">
        <v>1503</v>
      </c>
      <c r="B56" s="113" t="s">
        <v>998</v>
      </c>
      <c r="C56" s="110" t="s">
        <v>9</v>
      </c>
      <c r="D56" s="114">
        <v>20</v>
      </c>
      <c r="E56" s="115"/>
      <c r="F56" s="115">
        <f t="shared" si="0"/>
        <v>0</v>
      </c>
      <c r="G56" s="115">
        <f t="shared" si="1"/>
        <v>0</v>
      </c>
    </row>
    <row r="57" spans="1:7" ht="25.5" x14ac:dyDescent="0.25">
      <c r="A57" s="112" t="s">
        <v>1504</v>
      </c>
      <c r="B57" s="113" t="s">
        <v>1000</v>
      </c>
      <c r="C57" s="110" t="s">
        <v>9</v>
      </c>
      <c r="D57" s="114">
        <v>20</v>
      </c>
      <c r="E57" s="115"/>
      <c r="F57" s="115">
        <f t="shared" si="0"/>
        <v>0</v>
      </c>
      <c r="G57" s="115">
        <f t="shared" si="1"/>
        <v>0</v>
      </c>
    </row>
    <row r="58" spans="1:7" x14ac:dyDescent="0.25">
      <c r="A58" s="112" t="s">
        <v>1505</v>
      </c>
      <c r="B58" s="113" t="s">
        <v>1002</v>
      </c>
      <c r="C58" s="110" t="s">
        <v>9</v>
      </c>
      <c r="D58" s="114">
        <v>60</v>
      </c>
      <c r="E58" s="115"/>
      <c r="F58" s="115">
        <f t="shared" si="0"/>
        <v>0</v>
      </c>
      <c r="G58" s="115">
        <f t="shared" si="1"/>
        <v>0</v>
      </c>
    </row>
    <row r="59" spans="1:7" x14ac:dyDescent="0.25">
      <c r="A59" s="112" t="s">
        <v>1506</v>
      </c>
      <c r="B59" s="113" t="s">
        <v>1004</v>
      </c>
      <c r="C59" s="110" t="s">
        <v>9</v>
      </c>
      <c r="D59" s="114">
        <v>20</v>
      </c>
      <c r="E59" s="115"/>
      <c r="F59" s="115">
        <f t="shared" si="0"/>
        <v>0</v>
      </c>
      <c r="G59" s="115">
        <f t="shared" si="1"/>
        <v>0</v>
      </c>
    </row>
    <row r="60" spans="1:7" x14ac:dyDescent="0.25">
      <c r="A60" s="112" t="s">
        <v>1507</v>
      </c>
      <c r="B60" s="113" t="s">
        <v>1006</v>
      </c>
      <c r="C60" s="110" t="s">
        <v>9</v>
      </c>
      <c r="D60" s="114">
        <v>20</v>
      </c>
      <c r="E60" s="115"/>
      <c r="F60" s="115">
        <f t="shared" si="0"/>
        <v>0</v>
      </c>
      <c r="G60" s="115">
        <f t="shared" si="1"/>
        <v>0</v>
      </c>
    </row>
    <row r="61" spans="1:7" x14ac:dyDescent="0.25">
      <c r="A61" s="112" t="s">
        <v>1508</v>
      </c>
      <c r="B61" s="113" t="s">
        <v>1008</v>
      </c>
      <c r="C61" s="110" t="s">
        <v>9</v>
      </c>
      <c r="D61" s="114">
        <v>20</v>
      </c>
      <c r="E61" s="115"/>
      <c r="F61" s="115">
        <f t="shared" si="0"/>
        <v>0</v>
      </c>
      <c r="G61" s="115">
        <f t="shared" si="1"/>
        <v>0</v>
      </c>
    </row>
    <row r="62" spans="1:7" ht="25.5" x14ac:dyDescent="0.25">
      <c r="A62" s="112" t="s">
        <v>1509</v>
      </c>
      <c r="B62" s="113" t="s">
        <v>1010</v>
      </c>
      <c r="C62" s="110" t="s">
        <v>9</v>
      </c>
      <c r="D62" s="114">
        <v>100</v>
      </c>
      <c r="E62" s="115"/>
      <c r="F62" s="115">
        <f t="shared" si="0"/>
        <v>0</v>
      </c>
      <c r="G62" s="115">
        <f t="shared" si="1"/>
        <v>0</v>
      </c>
    </row>
    <row r="63" spans="1:7" x14ac:dyDescent="0.25">
      <c r="A63" s="112" t="s">
        <v>1510</v>
      </c>
      <c r="B63" s="113" t="s">
        <v>1012</v>
      </c>
      <c r="C63" s="110" t="s">
        <v>9</v>
      </c>
      <c r="D63" s="114">
        <v>100</v>
      </c>
      <c r="E63" s="115"/>
      <c r="F63" s="115">
        <f t="shared" si="0"/>
        <v>0</v>
      </c>
      <c r="G63" s="115">
        <f t="shared" si="1"/>
        <v>0</v>
      </c>
    </row>
    <row r="64" spans="1:7" x14ac:dyDescent="0.25">
      <c r="A64" s="112" t="s">
        <v>1511</v>
      </c>
      <c r="B64" s="116" t="s">
        <v>1014</v>
      </c>
      <c r="C64" s="117" t="s">
        <v>9</v>
      </c>
      <c r="D64" s="118">
        <v>10</v>
      </c>
      <c r="E64" s="115"/>
      <c r="F64" s="115">
        <f t="shared" si="0"/>
        <v>0</v>
      </c>
      <c r="G64" s="115">
        <f t="shared" si="1"/>
        <v>0</v>
      </c>
    </row>
    <row r="65" spans="1:7" x14ac:dyDescent="0.25">
      <c r="A65" s="112" t="s">
        <v>1512</v>
      </c>
      <c r="B65" s="113" t="s">
        <v>1016</v>
      </c>
      <c r="C65" s="110" t="s">
        <v>9</v>
      </c>
      <c r="D65" s="114">
        <v>10</v>
      </c>
      <c r="E65" s="115"/>
      <c r="F65" s="115">
        <f t="shared" si="0"/>
        <v>0</v>
      </c>
      <c r="G65" s="115">
        <f t="shared" si="1"/>
        <v>0</v>
      </c>
    </row>
    <row r="66" spans="1:7" x14ac:dyDescent="0.25">
      <c r="A66" s="112" t="s">
        <v>1513</v>
      </c>
      <c r="B66" s="113" t="s">
        <v>1018</v>
      </c>
      <c r="C66" s="110" t="s">
        <v>9</v>
      </c>
      <c r="D66" s="114">
        <v>30</v>
      </c>
      <c r="E66" s="115"/>
      <c r="F66" s="115">
        <f t="shared" si="0"/>
        <v>0</v>
      </c>
      <c r="G66" s="115">
        <f t="shared" si="1"/>
        <v>0</v>
      </c>
    </row>
    <row r="67" spans="1:7" x14ac:dyDescent="0.25">
      <c r="A67" s="112" t="s">
        <v>1514</v>
      </c>
      <c r="B67" s="113" t="s">
        <v>1020</v>
      </c>
      <c r="C67" s="110" t="s">
        <v>9</v>
      </c>
      <c r="D67" s="114">
        <v>10</v>
      </c>
      <c r="E67" s="115"/>
      <c r="F67" s="115">
        <f t="shared" si="0"/>
        <v>0</v>
      </c>
      <c r="G67" s="115">
        <f t="shared" si="1"/>
        <v>0</v>
      </c>
    </row>
    <row r="68" spans="1:7" x14ac:dyDescent="0.25">
      <c r="A68" s="112" t="s">
        <v>1515</v>
      </c>
      <c r="B68" s="113" t="s">
        <v>1022</v>
      </c>
      <c r="C68" s="110" t="s">
        <v>9</v>
      </c>
      <c r="D68" s="114">
        <v>10</v>
      </c>
      <c r="E68" s="115"/>
      <c r="F68" s="115">
        <f t="shared" si="0"/>
        <v>0</v>
      </c>
      <c r="G68" s="115">
        <f t="shared" si="1"/>
        <v>0</v>
      </c>
    </row>
    <row r="69" spans="1:7" x14ac:dyDescent="0.25">
      <c r="A69" s="112" t="s">
        <v>1516</v>
      </c>
      <c r="B69" s="113" t="s">
        <v>1024</v>
      </c>
      <c r="C69" s="110" t="s">
        <v>9</v>
      </c>
      <c r="D69" s="114">
        <v>60</v>
      </c>
      <c r="E69" s="115"/>
      <c r="F69" s="115">
        <f t="shared" ref="F69:F123" si="2">SUM(E69*1.2)</f>
        <v>0</v>
      </c>
      <c r="G69" s="115">
        <f t="shared" ref="G69:G123" si="3">SUM(D69*E69)</f>
        <v>0</v>
      </c>
    </row>
    <row r="70" spans="1:7" x14ac:dyDescent="0.25">
      <c r="A70" s="112" t="s">
        <v>1517</v>
      </c>
      <c r="B70" s="113" t="s">
        <v>1026</v>
      </c>
      <c r="C70" s="110" t="s">
        <v>9</v>
      </c>
      <c r="D70" s="114">
        <v>10</v>
      </c>
      <c r="E70" s="115"/>
      <c r="F70" s="115">
        <f t="shared" si="2"/>
        <v>0</v>
      </c>
      <c r="G70" s="115">
        <f t="shared" si="3"/>
        <v>0</v>
      </c>
    </row>
    <row r="71" spans="1:7" x14ac:dyDescent="0.25">
      <c r="A71" s="112" t="s">
        <v>1518</v>
      </c>
      <c r="B71" s="113" t="s">
        <v>1028</v>
      </c>
      <c r="C71" s="110" t="s">
        <v>9</v>
      </c>
      <c r="D71" s="114">
        <v>10</v>
      </c>
      <c r="E71" s="115"/>
      <c r="F71" s="115">
        <f t="shared" si="2"/>
        <v>0</v>
      </c>
      <c r="G71" s="115">
        <f t="shared" si="3"/>
        <v>0</v>
      </c>
    </row>
    <row r="72" spans="1:7" x14ac:dyDescent="0.25">
      <c r="A72" s="112" t="s">
        <v>1519</v>
      </c>
      <c r="B72" s="113" t="s">
        <v>1030</v>
      </c>
      <c r="C72" s="110" t="s">
        <v>9</v>
      </c>
      <c r="D72" s="114">
        <v>20</v>
      </c>
      <c r="E72" s="115"/>
      <c r="F72" s="115">
        <f t="shared" si="2"/>
        <v>0</v>
      </c>
      <c r="G72" s="115">
        <f t="shared" si="3"/>
        <v>0</v>
      </c>
    </row>
    <row r="73" spans="1:7" x14ac:dyDescent="0.25">
      <c r="A73" s="112" t="s">
        <v>1520</v>
      </c>
      <c r="B73" s="113" t="s">
        <v>1032</v>
      </c>
      <c r="C73" s="110" t="s">
        <v>9</v>
      </c>
      <c r="D73" s="114">
        <v>20</v>
      </c>
      <c r="E73" s="115"/>
      <c r="F73" s="115">
        <f t="shared" si="2"/>
        <v>0</v>
      </c>
      <c r="G73" s="115">
        <f t="shared" si="3"/>
        <v>0</v>
      </c>
    </row>
    <row r="74" spans="1:7" x14ac:dyDescent="0.25">
      <c r="A74" s="112" t="s">
        <v>1521</v>
      </c>
      <c r="B74" s="113" t="s">
        <v>1034</v>
      </c>
      <c r="C74" s="110" t="s">
        <v>9</v>
      </c>
      <c r="D74" s="114">
        <v>20</v>
      </c>
      <c r="E74" s="115"/>
      <c r="F74" s="115">
        <f t="shared" si="2"/>
        <v>0</v>
      </c>
      <c r="G74" s="115">
        <f t="shared" si="3"/>
        <v>0</v>
      </c>
    </row>
    <row r="75" spans="1:7" x14ac:dyDescent="0.25">
      <c r="A75" s="112" t="s">
        <v>1522</v>
      </c>
      <c r="B75" s="113" t="s">
        <v>1036</v>
      </c>
      <c r="C75" s="110" t="s">
        <v>9</v>
      </c>
      <c r="D75" s="114">
        <v>20</v>
      </c>
      <c r="E75" s="115"/>
      <c r="F75" s="115">
        <f t="shared" si="2"/>
        <v>0</v>
      </c>
      <c r="G75" s="115">
        <f t="shared" si="3"/>
        <v>0</v>
      </c>
    </row>
    <row r="76" spans="1:7" x14ac:dyDescent="0.25">
      <c r="A76" s="112" t="s">
        <v>1523</v>
      </c>
      <c r="B76" s="113" t="s">
        <v>1038</v>
      </c>
      <c r="C76" s="110" t="s">
        <v>9</v>
      </c>
      <c r="D76" s="114">
        <v>20</v>
      </c>
      <c r="E76" s="115"/>
      <c r="F76" s="115">
        <f t="shared" si="2"/>
        <v>0</v>
      </c>
      <c r="G76" s="115">
        <f t="shared" si="3"/>
        <v>0</v>
      </c>
    </row>
    <row r="77" spans="1:7" x14ac:dyDescent="0.25">
      <c r="A77" s="112" t="s">
        <v>1524</v>
      </c>
      <c r="B77" s="113" t="s">
        <v>1040</v>
      </c>
      <c r="C77" s="110" t="s">
        <v>9</v>
      </c>
      <c r="D77" s="114">
        <v>20</v>
      </c>
      <c r="E77" s="115"/>
      <c r="F77" s="115">
        <f t="shared" si="2"/>
        <v>0</v>
      </c>
      <c r="G77" s="115">
        <f t="shared" si="3"/>
        <v>0</v>
      </c>
    </row>
    <row r="78" spans="1:7" x14ac:dyDescent="0.25">
      <c r="A78" s="112" t="s">
        <v>1525</v>
      </c>
      <c r="B78" s="113" t="s">
        <v>1042</v>
      </c>
      <c r="C78" s="110" t="s">
        <v>9</v>
      </c>
      <c r="D78" s="114">
        <v>20</v>
      </c>
      <c r="E78" s="115"/>
      <c r="F78" s="115">
        <f t="shared" si="2"/>
        <v>0</v>
      </c>
      <c r="G78" s="115">
        <f t="shared" si="3"/>
        <v>0</v>
      </c>
    </row>
    <row r="79" spans="1:7" x14ac:dyDescent="0.25">
      <c r="A79" s="112" t="s">
        <v>1526</v>
      </c>
      <c r="B79" s="113" t="s">
        <v>1044</v>
      </c>
      <c r="C79" s="110" t="s">
        <v>9</v>
      </c>
      <c r="D79" s="114">
        <v>20</v>
      </c>
      <c r="E79" s="115"/>
      <c r="F79" s="115">
        <f t="shared" si="2"/>
        <v>0</v>
      </c>
      <c r="G79" s="115">
        <f t="shared" si="3"/>
        <v>0</v>
      </c>
    </row>
    <row r="80" spans="1:7" x14ac:dyDescent="0.25">
      <c r="A80" s="112" t="s">
        <v>1527</v>
      </c>
      <c r="B80" s="113" t="s">
        <v>1046</v>
      </c>
      <c r="C80" s="110" t="s">
        <v>9</v>
      </c>
      <c r="D80" s="114">
        <v>20</v>
      </c>
      <c r="E80" s="115"/>
      <c r="F80" s="115">
        <f t="shared" si="2"/>
        <v>0</v>
      </c>
      <c r="G80" s="115">
        <f t="shared" si="3"/>
        <v>0</v>
      </c>
    </row>
    <row r="81" spans="1:7" x14ac:dyDescent="0.25">
      <c r="A81" s="112" t="s">
        <v>1528</v>
      </c>
      <c r="B81" s="113" t="s">
        <v>1048</v>
      </c>
      <c r="C81" s="110" t="s">
        <v>9</v>
      </c>
      <c r="D81" s="114">
        <v>20</v>
      </c>
      <c r="E81" s="115"/>
      <c r="F81" s="115">
        <f t="shared" si="2"/>
        <v>0</v>
      </c>
      <c r="G81" s="115">
        <f t="shared" si="3"/>
        <v>0</v>
      </c>
    </row>
    <row r="82" spans="1:7" ht="25.5" x14ac:dyDescent="0.25">
      <c r="A82" s="112" t="s">
        <v>1529</v>
      </c>
      <c r="B82" s="113" t="s">
        <v>1050</v>
      </c>
      <c r="C82" s="110" t="s">
        <v>9</v>
      </c>
      <c r="D82" s="114">
        <v>60</v>
      </c>
      <c r="E82" s="115"/>
      <c r="F82" s="115">
        <f t="shared" si="2"/>
        <v>0</v>
      </c>
      <c r="G82" s="115">
        <f t="shared" si="3"/>
        <v>0</v>
      </c>
    </row>
    <row r="83" spans="1:7" x14ac:dyDescent="0.25">
      <c r="A83" s="112" t="s">
        <v>1530</v>
      </c>
      <c r="B83" s="113" t="s">
        <v>892</v>
      </c>
      <c r="C83" s="110" t="s">
        <v>9</v>
      </c>
      <c r="D83" s="114">
        <v>10</v>
      </c>
      <c r="E83" s="115"/>
      <c r="F83" s="115">
        <f t="shared" si="2"/>
        <v>0</v>
      </c>
      <c r="G83" s="115">
        <f t="shared" si="3"/>
        <v>0</v>
      </c>
    </row>
    <row r="84" spans="1:7" x14ac:dyDescent="0.25">
      <c r="A84" s="112" t="s">
        <v>1531</v>
      </c>
      <c r="B84" s="113" t="s">
        <v>1053</v>
      </c>
      <c r="C84" s="110" t="s">
        <v>9</v>
      </c>
      <c r="D84" s="114">
        <v>60</v>
      </c>
      <c r="E84" s="115"/>
      <c r="F84" s="115">
        <f t="shared" si="2"/>
        <v>0</v>
      </c>
      <c r="G84" s="115">
        <f t="shared" si="3"/>
        <v>0</v>
      </c>
    </row>
    <row r="85" spans="1:7" x14ac:dyDescent="0.25">
      <c r="A85" s="112" t="s">
        <v>1532</v>
      </c>
      <c r="B85" s="113" t="s">
        <v>938</v>
      </c>
      <c r="C85" s="110" t="s">
        <v>9</v>
      </c>
      <c r="D85" s="114">
        <v>50</v>
      </c>
      <c r="E85" s="115"/>
      <c r="F85" s="115">
        <f t="shared" si="2"/>
        <v>0</v>
      </c>
      <c r="G85" s="115">
        <f t="shared" si="3"/>
        <v>0</v>
      </c>
    </row>
    <row r="86" spans="1:7" x14ac:dyDescent="0.25">
      <c r="A86" s="112" t="s">
        <v>1533</v>
      </c>
      <c r="B86" s="113" t="s">
        <v>1056</v>
      </c>
      <c r="C86" s="110" t="s">
        <v>960</v>
      </c>
      <c r="D86" s="114">
        <v>500</v>
      </c>
      <c r="E86" s="115"/>
      <c r="F86" s="115">
        <f t="shared" si="2"/>
        <v>0</v>
      </c>
      <c r="G86" s="115">
        <f t="shared" si="3"/>
        <v>0</v>
      </c>
    </row>
    <row r="87" spans="1:7" x14ac:dyDescent="0.25">
      <c r="A87" s="112" t="s">
        <v>1534</v>
      </c>
      <c r="B87" s="113" t="s">
        <v>1058</v>
      </c>
      <c r="C87" s="110" t="s">
        <v>960</v>
      </c>
      <c r="D87" s="114">
        <v>500</v>
      </c>
      <c r="E87" s="115"/>
      <c r="F87" s="115">
        <f t="shared" si="2"/>
        <v>0</v>
      </c>
      <c r="G87" s="115">
        <f t="shared" si="3"/>
        <v>0</v>
      </c>
    </row>
    <row r="88" spans="1:7" ht="25.5" x14ac:dyDescent="0.25">
      <c r="A88" s="112" t="s">
        <v>1535</v>
      </c>
      <c r="B88" s="113" t="s">
        <v>1060</v>
      </c>
      <c r="C88" s="110" t="s">
        <v>9</v>
      </c>
      <c r="D88" s="114">
        <v>20</v>
      </c>
      <c r="E88" s="115"/>
      <c r="F88" s="115">
        <f t="shared" si="2"/>
        <v>0</v>
      </c>
      <c r="G88" s="115">
        <f t="shared" si="3"/>
        <v>0</v>
      </c>
    </row>
    <row r="89" spans="1:7" ht="25.5" x14ac:dyDescent="0.25">
      <c r="A89" s="112" t="s">
        <v>1536</v>
      </c>
      <c r="B89" s="113" t="s">
        <v>1062</v>
      </c>
      <c r="C89" s="110" t="s">
        <v>9</v>
      </c>
      <c r="D89" s="114">
        <v>20</v>
      </c>
      <c r="E89" s="115"/>
      <c r="F89" s="115">
        <f t="shared" si="2"/>
        <v>0</v>
      </c>
      <c r="G89" s="115">
        <f t="shared" si="3"/>
        <v>0</v>
      </c>
    </row>
    <row r="90" spans="1:7" ht="25.5" x14ac:dyDescent="0.25">
      <c r="A90" s="112" t="s">
        <v>1537</v>
      </c>
      <c r="B90" s="113" t="s">
        <v>1064</v>
      </c>
      <c r="C90" s="110" t="s">
        <v>9</v>
      </c>
      <c r="D90" s="114">
        <v>20</v>
      </c>
      <c r="E90" s="115"/>
      <c r="F90" s="115">
        <f t="shared" si="2"/>
        <v>0</v>
      </c>
      <c r="G90" s="115">
        <f t="shared" si="3"/>
        <v>0</v>
      </c>
    </row>
    <row r="91" spans="1:7" ht="25.5" x14ac:dyDescent="0.25">
      <c r="A91" s="112" t="s">
        <v>1538</v>
      </c>
      <c r="B91" s="113" t="s">
        <v>1066</v>
      </c>
      <c r="C91" s="110" t="s">
        <v>9</v>
      </c>
      <c r="D91" s="114">
        <v>20</v>
      </c>
      <c r="E91" s="115"/>
      <c r="F91" s="115">
        <f t="shared" si="2"/>
        <v>0</v>
      </c>
      <c r="G91" s="115">
        <f t="shared" si="3"/>
        <v>0</v>
      </c>
    </row>
    <row r="92" spans="1:7" ht="25.5" x14ac:dyDescent="0.25">
      <c r="A92" s="112" t="s">
        <v>1539</v>
      </c>
      <c r="B92" s="113" t="s">
        <v>1068</v>
      </c>
      <c r="C92" s="110" t="s">
        <v>9</v>
      </c>
      <c r="D92" s="114">
        <v>20</v>
      </c>
      <c r="E92" s="115"/>
      <c r="F92" s="115">
        <f t="shared" si="2"/>
        <v>0</v>
      </c>
      <c r="G92" s="115">
        <f t="shared" si="3"/>
        <v>0</v>
      </c>
    </row>
    <row r="93" spans="1:7" x14ac:dyDescent="0.25">
      <c r="A93" s="112" t="s">
        <v>1540</v>
      </c>
      <c r="B93" s="113" t="s">
        <v>1070</v>
      </c>
      <c r="C93" s="110" t="s">
        <v>9</v>
      </c>
      <c r="D93" s="114">
        <v>20</v>
      </c>
      <c r="E93" s="115"/>
      <c r="F93" s="115">
        <f t="shared" si="2"/>
        <v>0</v>
      </c>
      <c r="G93" s="115">
        <f t="shared" si="3"/>
        <v>0</v>
      </c>
    </row>
    <row r="94" spans="1:7" x14ac:dyDescent="0.25">
      <c r="A94" s="112" t="s">
        <v>1541</v>
      </c>
      <c r="B94" s="113" t="s">
        <v>918</v>
      </c>
      <c r="C94" s="110" t="s">
        <v>9</v>
      </c>
      <c r="D94" s="114">
        <v>20</v>
      </c>
      <c r="E94" s="115"/>
      <c r="F94" s="115">
        <f t="shared" si="2"/>
        <v>0</v>
      </c>
      <c r="G94" s="115">
        <f t="shared" si="3"/>
        <v>0</v>
      </c>
    </row>
    <row r="95" spans="1:7" x14ac:dyDescent="0.25">
      <c r="A95" s="112" t="s">
        <v>1542</v>
      </c>
      <c r="B95" s="113" t="s">
        <v>1073</v>
      </c>
      <c r="C95" s="110" t="s">
        <v>9</v>
      </c>
      <c r="D95" s="114">
        <v>10</v>
      </c>
      <c r="E95" s="115"/>
      <c r="F95" s="115">
        <f t="shared" si="2"/>
        <v>0</v>
      </c>
      <c r="G95" s="115">
        <f t="shared" si="3"/>
        <v>0</v>
      </c>
    </row>
    <row r="96" spans="1:7" x14ac:dyDescent="0.25">
      <c r="A96" s="112" t="s">
        <v>1543</v>
      </c>
      <c r="B96" s="113" t="s">
        <v>1075</v>
      </c>
      <c r="C96" s="110" t="s">
        <v>9</v>
      </c>
      <c r="D96" s="114">
        <v>40</v>
      </c>
      <c r="E96" s="115"/>
      <c r="F96" s="115">
        <f t="shared" si="2"/>
        <v>0</v>
      </c>
      <c r="G96" s="115">
        <f t="shared" si="3"/>
        <v>0</v>
      </c>
    </row>
    <row r="97" spans="1:7" x14ac:dyDescent="0.25">
      <c r="A97" s="112" t="s">
        <v>1544</v>
      </c>
      <c r="B97" s="113" t="s">
        <v>1077</v>
      </c>
      <c r="C97" s="110" t="s">
        <v>9</v>
      </c>
      <c r="D97" s="114">
        <v>40</v>
      </c>
      <c r="E97" s="115"/>
      <c r="F97" s="115">
        <f t="shared" si="2"/>
        <v>0</v>
      </c>
      <c r="G97" s="115">
        <f t="shared" si="3"/>
        <v>0</v>
      </c>
    </row>
    <row r="98" spans="1:7" x14ac:dyDescent="0.25">
      <c r="A98" s="112" t="s">
        <v>1545</v>
      </c>
      <c r="B98" s="113" t="s">
        <v>1078</v>
      </c>
      <c r="C98" s="110" t="s">
        <v>9</v>
      </c>
      <c r="D98" s="114">
        <v>40</v>
      </c>
      <c r="E98" s="115"/>
      <c r="F98" s="115">
        <f t="shared" si="2"/>
        <v>0</v>
      </c>
      <c r="G98" s="115">
        <f t="shared" si="3"/>
        <v>0</v>
      </c>
    </row>
    <row r="99" spans="1:7" x14ac:dyDescent="0.25">
      <c r="A99" s="112" t="s">
        <v>1546</v>
      </c>
      <c r="B99" s="113" t="s">
        <v>1079</v>
      </c>
      <c r="C99" s="110" t="s">
        <v>9</v>
      </c>
      <c r="D99" s="114">
        <v>20</v>
      </c>
      <c r="E99" s="115"/>
      <c r="F99" s="115">
        <f t="shared" si="2"/>
        <v>0</v>
      </c>
      <c r="G99" s="115">
        <f t="shared" si="3"/>
        <v>0</v>
      </c>
    </row>
    <row r="100" spans="1:7" x14ac:dyDescent="0.25">
      <c r="A100" s="112" t="s">
        <v>1547</v>
      </c>
      <c r="B100" s="113" t="s">
        <v>1080</v>
      </c>
      <c r="C100" s="110" t="s">
        <v>9</v>
      </c>
      <c r="D100" s="114">
        <v>20</v>
      </c>
      <c r="E100" s="115"/>
      <c r="F100" s="115">
        <f t="shared" si="2"/>
        <v>0</v>
      </c>
      <c r="G100" s="115">
        <f t="shared" si="3"/>
        <v>0</v>
      </c>
    </row>
    <row r="101" spans="1:7" x14ac:dyDescent="0.25">
      <c r="A101" s="112" t="s">
        <v>1548</v>
      </c>
      <c r="B101" s="113" t="s">
        <v>1081</v>
      </c>
      <c r="C101" s="110" t="s">
        <v>9</v>
      </c>
      <c r="D101" s="114">
        <v>20</v>
      </c>
      <c r="E101" s="115"/>
      <c r="F101" s="115">
        <f t="shared" si="2"/>
        <v>0</v>
      </c>
      <c r="G101" s="115">
        <f t="shared" si="3"/>
        <v>0</v>
      </c>
    </row>
    <row r="102" spans="1:7" ht="25.5" x14ac:dyDescent="0.25">
      <c r="A102" s="112" t="s">
        <v>1549</v>
      </c>
      <c r="B102" s="113" t="s">
        <v>1082</v>
      </c>
      <c r="C102" s="110" t="s">
        <v>9</v>
      </c>
      <c r="D102" s="114">
        <v>30</v>
      </c>
      <c r="E102" s="115"/>
      <c r="F102" s="115">
        <f t="shared" si="2"/>
        <v>0</v>
      </c>
      <c r="G102" s="115">
        <f t="shared" si="3"/>
        <v>0</v>
      </c>
    </row>
    <row r="103" spans="1:7" x14ac:dyDescent="0.25">
      <c r="A103" s="112" t="s">
        <v>1550</v>
      </c>
      <c r="B103" s="113" t="s">
        <v>1083</v>
      </c>
      <c r="C103" s="110" t="s">
        <v>9</v>
      </c>
      <c r="D103" s="114">
        <v>30</v>
      </c>
      <c r="E103" s="115"/>
      <c r="F103" s="115">
        <f t="shared" si="2"/>
        <v>0</v>
      </c>
      <c r="G103" s="115">
        <f t="shared" si="3"/>
        <v>0</v>
      </c>
    </row>
    <row r="104" spans="1:7" x14ac:dyDescent="0.25">
      <c r="A104" s="112" t="s">
        <v>1551</v>
      </c>
      <c r="B104" s="119" t="s">
        <v>1084</v>
      </c>
      <c r="C104" s="110" t="s">
        <v>9</v>
      </c>
      <c r="D104" s="114">
        <v>10</v>
      </c>
      <c r="E104" s="115"/>
      <c r="F104" s="115">
        <f t="shared" si="2"/>
        <v>0</v>
      </c>
      <c r="G104" s="115">
        <f t="shared" si="3"/>
        <v>0</v>
      </c>
    </row>
    <row r="105" spans="1:7" x14ac:dyDescent="0.25">
      <c r="A105" s="112" t="s">
        <v>1552</v>
      </c>
      <c r="B105" s="113" t="s">
        <v>1085</v>
      </c>
      <c r="C105" s="110" t="s">
        <v>9</v>
      </c>
      <c r="D105" s="114">
        <v>20</v>
      </c>
      <c r="E105" s="115"/>
      <c r="F105" s="115">
        <f t="shared" si="2"/>
        <v>0</v>
      </c>
      <c r="G105" s="115">
        <f t="shared" si="3"/>
        <v>0</v>
      </c>
    </row>
    <row r="106" spans="1:7" x14ac:dyDescent="0.25">
      <c r="A106" s="112" t="s">
        <v>1553</v>
      </c>
      <c r="B106" s="113" t="s">
        <v>1086</v>
      </c>
      <c r="C106" s="110" t="s">
        <v>9</v>
      </c>
      <c r="D106" s="114">
        <v>10</v>
      </c>
      <c r="E106" s="115"/>
      <c r="F106" s="115">
        <f t="shared" si="2"/>
        <v>0</v>
      </c>
      <c r="G106" s="115">
        <f t="shared" si="3"/>
        <v>0</v>
      </c>
    </row>
    <row r="107" spans="1:7" x14ac:dyDescent="0.25">
      <c r="A107" s="112" t="s">
        <v>1554</v>
      </c>
      <c r="B107" s="113" t="s">
        <v>1087</v>
      </c>
      <c r="C107" s="110" t="s">
        <v>9</v>
      </c>
      <c r="D107" s="114">
        <v>500</v>
      </c>
      <c r="E107" s="115"/>
      <c r="F107" s="115">
        <f t="shared" si="2"/>
        <v>0</v>
      </c>
      <c r="G107" s="115">
        <f t="shared" si="3"/>
        <v>0</v>
      </c>
    </row>
    <row r="108" spans="1:7" x14ac:dyDescent="0.25">
      <c r="A108" s="112" t="s">
        <v>1555</v>
      </c>
      <c r="B108" s="113" t="s">
        <v>1088</v>
      </c>
      <c r="C108" s="110" t="s">
        <v>9</v>
      </c>
      <c r="D108" s="114">
        <v>20</v>
      </c>
      <c r="E108" s="115"/>
      <c r="F108" s="115">
        <f t="shared" si="2"/>
        <v>0</v>
      </c>
      <c r="G108" s="115">
        <f t="shared" si="3"/>
        <v>0</v>
      </c>
    </row>
    <row r="109" spans="1:7" x14ac:dyDescent="0.25">
      <c r="A109" s="112" t="s">
        <v>1556</v>
      </c>
      <c r="B109" s="113" t="s">
        <v>1089</v>
      </c>
      <c r="C109" s="110" t="s">
        <v>9</v>
      </c>
      <c r="D109" s="114">
        <v>20</v>
      </c>
      <c r="E109" s="115"/>
      <c r="F109" s="115">
        <f t="shared" si="2"/>
        <v>0</v>
      </c>
      <c r="G109" s="115">
        <f t="shared" si="3"/>
        <v>0</v>
      </c>
    </row>
    <row r="110" spans="1:7" x14ac:dyDescent="0.25">
      <c r="A110" s="112" t="s">
        <v>1557</v>
      </c>
      <c r="B110" s="113" t="s">
        <v>1090</v>
      </c>
      <c r="C110" s="110" t="s">
        <v>9</v>
      </c>
      <c r="D110" s="114">
        <v>20</v>
      </c>
      <c r="E110" s="115"/>
      <c r="F110" s="115">
        <f t="shared" si="2"/>
        <v>0</v>
      </c>
      <c r="G110" s="115">
        <f t="shared" si="3"/>
        <v>0</v>
      </c>
    </row>
    <row r="111" spans="1:7" x14ac:dyDescent="0.25">
      <c r="A111" s="112" t="s">
        <v>1558</v>
      </c>
      <c r="B111" s="113" t="s">
        <v>1091</v>
      </c>
      <c r="C111" s="110" t="s">
        <v>9</v>
      </c>
      <c r="D111" s="114">
        <v>100</v>
      </c>
      <c r="E111" s="115"/>
      <c r="F111" s="115">
        <f t="shared" si="2"/>
        <v>0</v>
      </c>
      <c r="G111" s="115">
        <f t="shared" si="3"/>
        <v>0</v>
      </c>
    </row>
    <row r="112" spans="1:7" x14ac:dyDescent="0.25">
      <c r="A112" s="112" t="s">
        <v>1559</v>
      </c>
      <c r="B112" s="113" t="s">
        <v>1092</v>
      </c>
      <c r="C112" s="110" t="s">
        <v>1093</v>
      </c>
      <c r="D112" s="114">
        <v>60</v>
      </c>
      <c r="E112" s="115"/>
      <c r="F112" s="115">
        <f t="shared" si="2"/>
        <v>0</v>
      </c>
      <c r="G112" s="115">
        <f t="shared" si="3"/>
        <v>0</v>
      </c>
    </row>
    <row r="113" spans="1:7" x14ac:dyDescent="0.25">
      <c r="A113" s="112" t="s">
        <v>1560</v>
      </c>
      <c r="B113" s="113" t="s">
        <v>1094</v>
      </c>
      <c r="C113" s="110" t="s">
        <v>9</v>
      </c>
      <c r="D113" s="114">
        <v>10</v>
      </c>
      <c r="E113" s="115"/>
      <c r="F113" s="115">
        <f t="shared" si="2"/>
        <v>0</v>
      </c>
      <c r="G113" s="115">
        <f t="shared" si="3"/>
        <v>0</v>
      </c>
    </row>
    <row r="114" spans="1:7" x14ac:dyDescent="0.25">
      <c r="A114" s="112" t="s">
        <v>1561</v>
      </c>
      <c r="B114" s="113" t="s">
        <v>1095</v>
      </c>
      <c r="C114" s="110" t="s">
        <v>9</v>
      </c>
      <c r="D114" s="114">
        <v>40</v>
      </c>
      <c r="E114" s="115"/>
      <c r="F114" s="115">
        <f t="shared" si="2"/>
        <v>0</v>
      </c>
      <c r="G114" s="115">
        <f t="shared" si="3"/>
        <v>0</v>
      </c>
    </row>
    <row r="115" spans="1:7" ht="25.5" x14ac:dyDescent="0.25">
      <c r="A115" s="112" t="s">
        <v>1562</v>
      </c>
      <c r="B115" s="113" t="s">
        <v>1096</v>
      </c>
      <c r="C115" s="110" t="s">
        <v>9</v>
      </c>
      <c r="D115" s="114">
        <v>10</v>
      </c>
      <c r="E115" s="115"/>
      <c r="F115" s="115">
        <f t="shared" si="2"/>
        <v>0</v>
      </c>
      <c r="G115" s="115">
        <f t="shared" si="3"/>
        <v>0</v>
      </c>
    </row>
    <row r="116" spans="1:7" x14ac:dyDescent="0.25">
      <c r="A116" s="112" t="s">
        <v>1563</v>
      </c>
      <c r="B116" s="113" t="s">
        <v>1097</v>
      </c>
      <c r="C116" s="110" t="s">
        <v>9</v>
      </c>
      <c r="D116" s="114">
        <v>60</v>
      </c>
      <c r="E116" s="115"/>
      <c r="F116" s="115">
        <f t="shared" si="2"/>
        <v>0</v>
      </c>
      <c r="G116" s="115">
        <f t="shared" si="3"/>
        <v>0</v>
      </c>
    </row>
    <row r="117" spans="1:7" ht="25.5" x14ac:dyDescent="0.25">
      <c r="A117" s="112" t="s">
        <v>1564</v>
      </c>
      <c r="B117" s="113" t="s">
        <v>1098</v>
      </c>
      <c r="C117" s="110" t="s">
        <v>9</v>
      </c>
      <c r="D117" s="114">
        <v>100</v>
      </c>
      <c r="E117" s="115"/>
      <c r="F117" s="115">
        <f t="shared" si="2"/>
        <v>0</v>
      </c>
      <c r="G117" s="115">
        <f t="shared" si="3"/>
        <v>0</v>
      </c>
    </row>
    <row r="118" spans="1:7" x14ac:dyDescent="0.25">
      <c r="A118" s="112" t="s">
        <v>1565</v>
      </c>
      <c r="B118" s="113" t="s">
        <v>1099</v>
      </c>
      <c r="C118" s="110" t="s">
        <v>9</v>
      </c>
      <c r="D118" s="114">
        <v>50</v>
      </c>
      <c r="E118" s="115"/>
      <c r="F118" s="115">
        <f t="shared" si="2"/>
        <v>0</v>
      </c>
      <c r="G118" s="115">
        <f t="shared" si="3"/>
        <v>0</v>
      </c>
    </row>
    <row r="119" spans="1:7" ht="25.5" x14ac:dyDescent="0.25">
      <c r="A119" s="112" t="s">
        <v>1566</v>
      </c>
      <c r="B119" s="113" t="s">
        <v>1100</v>
      </c>
      <c r="C119" s="110" t="s">
        <v>9</v>
      </c>
      <c r="D119" s="114">
        <v>20</v>
      </c>
      <c r="E119" s="115"/>
      <c r="F119" s="115">
        <f t="shared" si="2"/>
        <v>0</v>
      </c>
      <c r="G119" s="115">
        <f t="shared" si="3"/>
        <v>0</v>
      </c>
    </row>
    <row r="120" spans="1:7" ht="25.5" x14ac:dyDescent="0.25">
      <c r="A120" s="112" t="s">
        <v>1567</v>
      </c>
      <c r="B120" s="119" t="s">
        <v>1101</v>
      </c>
      <c r="C120" s="110" t="s">
        <v>9</v>
      </c>
      <c r="D120" s="114">
        <v>100</v>
      </c>
      <c r="E120" s="115"/>
      <c r="F120" s="115">
        <f t="shared" si="2"/>
        <v>0</v>
      </c>
      <c r="G120" s="115">
        <f t="shared" si="3"/>
        <v>0</v>
      </c>
    </row>
    <row r="121" spans="1:7" ht="25.5" x14ac:dyDescent="0.25">
      <c r="A121" s="112" t="s">
        <v>1568</v>
      </c>
      <c r="B121" s="113" t="s">
        <v>1102</v>
      </c>
      <c r="C121" s="110" t="s">
        <v>25</v>
      </c>
      <c r="D121" s="114">
        <v>600</v>
      </c>
      <c r="E121" s="115"/>
      <c r="F121" s="115">
        <f t="shared" si="2"/>
        <v>0</v>
      </c>
      <c r="G121" s="115">
        <f t="shared" si="3"/>
        <v>0</v>
      </c>
    </row>
    <row r="122" spans="1:7" x14ac:dyDescent="0.25">
      <c r="A122" s="112" t="s">
        <v>1569</v>
      </c>
      <c r="B122" s="113" t="s">
        <v>1103</v>
      </c>
      <c r="C122" s="110" t="s">
        <v>222</v>
      </c>
      <c r="D122" s="114">
        <v>600</v>
      </c>
      <c r="E122" s="115"/>
      <c r="F122" s="115">
        <f t="shared" si="2"/>
        <v>0</v>
      </c>
      <c r="G122" s="115">
        <f t="shared" si="3"/>
        <v>0</v>
      </c>
    </row>
    <row r="123" spans="1:7" ht="15.75" thickBot="1" x14ac:dyDescent="0.3">
      <c r="A123" s="112" t="s">
        <v>1570</v>
      </c>
      <c r="B123" s="113" t="s">
        <v>1104</v>
      </c>
      <c r="C123" s="110" t="s">
        <v>25</v>
      </c>
      <c r="D123" s="114">
        <v>500</v>
      </c>
      <c r="E123" s="115"/>
      <c r="F123" s="115">
        <f t="shared" si="2"/>
        <v>0</v>
      </c>
      <c r="G123" s="115">
        <f t="shared" si="3"/>
        <v>0</v>
      </c>
    </row>
    <row r="124" spans="1:7" ht="16.5" thickBot="1" x14ac:dyDescent="0.3">
      <c r="A124" s="120"/>
      <c r="B124" s="23"/>
      <c r="C124" s="23"/>
      <c r="D124" s="23"/>
      <c r="E124" s="150" t="s">
        <v>26</v>
      </c>
      <c r="F124" s="150"/>
      <c r="G124" s="13">
        <f>SUM(G4:G123)</f>
        <v>0</v>
      </c>
    </row>
    <row r="125" spans="1:7" ht="16.5" thickBot="1" x14ac:dyDescent="0.3">
      <c r="A125" s="120"/>
      <c r="B125" s="23"/>
      <c r="C125" s="23"/>
      <c r="D125" s="23"/>
      <c r="E125" s="150" t="s">
        <v>27</v>
      </c>
      <c r="F125" s="150"/>
      <c r="G125" s="13">
        <f>SUM(G124*0.2)</f>
        <v>0</v>
      </c>
    </row>
    <row r="126" spans="1:7" ht="16.5" thickBot="1" x14ac:dyDescent="0.3">
      <c r="A126" s="120"/>
      <c r="B126" s="23"/>
      <c r="C126" s="23"/>
      <c r="D126" s="23"/>
      <c r="E126" s="150" t="s">
        <v>28</v>
      </c>
      <c r="F126" s="150"/>
      <c r="G126" s="13">
        <f>SUM(G124:G125)</f>
        <v>0</v>
      </c>
    </row>
    <row r="127" spans="1:7" ht="15.75" x14ac:dyDescent="0.25">
      <c r="A127" s="121"/>
      <c r="B127" s="23"/>
      <c r="C127" s="23"/>
      <c r="D127" s="23"/>
      <c r="E127" s="23"/>
      <c r="F127" s="23"/>
      <c r="G127" s="23"/>
    </row>
    <row r="128" spans="1:7" x14ac:dyDescent="0.25">
      <c r="A128" s="48" t="s">
        <v>1105</v>
      </c>
      <c r="B128" s="170" t="s">
        <v>941</v>
      </c>
      <c r="C128" s="171"/>
      <c r="D128" s="43" t="s">
        <v>1</v>
      </c>
      <c r="E128" s="23"/>
      <c r="F128" s="23"/>
      <c r="G128" s="23"/>
    </row>
    <row r="129" spans="1:7" ht="30.75" thickBot="1" x14ac:dyDescent="0.3">
      <c r="A129" s="46" t="s">
        <v>2</v>
      </c>
      <c r="B129" s="49" t="s">
        <v>3</v>
      </c>
      <c r="C129" s="47" t="s">
        <v>4</v>
      </c>
      <c r="D129" s="44" t="s">
        <v>1160</v>
      </c>
      <c r="E129" s="45" t="s">
        <v>5</v>
      </c>
      <c r="F129" s="45" t="s">
        <v>6</v>
      </c>
      <c r="G129" s="45" t="s">
        <v>7</v>
      </c>
    </row>
    <row r="130" spans="1:7" x14ac:dyDescent="0.25">
      <c r="A130" s="108"/>
      <c r="B130" s="109" t="s">
        <v>1106</v>
      </c>
      <c r="C130" s="110"/>
      <c r="D130" s="91"/>
      <c r="E130" s="111"/>
      <c r="F130" s="111"/>
      <c r="G130" s="111"/>
    </row>
    <row r="131" spans="1:7" x14ac:dyDescent="0.25">
      <c r="A131" s="112" t="s">
        <v>1571</v>
      </c>
      <c r="B131" s="113" t="s">
        <v>1727</v>
      </c>
      <c r="C131" s="110" t="s">
        <v>9</v>
      </c>
      <c r="D131" s="114">
        <v>60</v>
      </c>
      <c r="E131" s="115"/>
      <c r="F131" s="115">
        <f>SUM(E131*1.2)</f>
        <v>0</v>
      </c>
      <c r="G131" s="115">
        <f>SUM(D131*E131)</f>
        <v>0</v>
      </c>
    </row>
    <row r="132" spans="1:7" ht="38.25" x14ac:dyDescent="0.25">
      <c r="A132" s="112" t="s">
        <v>1572</v>
      </c>
      <c r="B132" s="113" t="s">
        <v>1107</v>
      </c>
      <c r="C132" s="110" t="s">
        <v>9</v>
      </c>
      <c r="D132" s="114">
        <v>60</v>
      </c>
      <c r="E132" s="115"/>
      <c r="F132" s="115">
        <f t="shared" ref="F132:F195" si="4">SUM(E132*1.2)</f>
        <v>0</v>
      </c>
      <c r="G132" s="115">
        <f t="shared" ref="G132:G195" si="5">SUM(D132*E132)</f>
        <v>0</v>
      </c>
    </row>
    <row r="133" spans="1:7" x14ac:dyDescent="0.25">
      <c r="A133" s="112" t="s">
        <v>1573</v>
      </c>
      <c r="B133" s="113" t="s">
        <v>944</v>
      </c>
      <c r="C133" s="110" t="s">
        <v>9</v>
      </c>
      <c r="D133" s="114">
        <v>60</v>
      </c>
      <c r="E133" s="115"/>
      <c r="F133" s="115">
        <f t="shared" si="4"/>
        <v>0</v>
      </c>
      <c r="G133" s="115">
        <f t="shared" si="5"/>
        <v>0</v>
      </c>
    </row>
    <row r="134" spans="1:7" ht="25.5" x14ac:dyDescent="0.25">
      <c r="A134" s="112" t="s">
        <v>1574</v>
      </c>
      <c r="B134" s="113" t="s">
        <v>945</v>
      </c>
      <c r="C134" s="110" t="s">
        <v>827</v>
      </c>
      <c r="D134" s="114">
        <v>600</v>
      </c>
      <c r="E134" s="115"/>
      <c r="F134" s="115">
        <f t="shared" si="4"/>
        <v>0</v>
      </c>
      <c r="G134" s="115">
        <f t="shared" si="5"/>
        <v>0</v>
      </c>
    </row>
    <row r="135" spans="1:7" x14ac:dyDescent="0.25">
      <c r="A135" s="112" t="s">
        <v>1575</v>
      </c>
      <c r="B135" s="113" t="s">
        <v>946</v>
      </c>
      <c r="C135" s="110" t="s">
        <v>9</v>
      </c>
      <c r="D135" s="114">
        <v>30</v>
      </c>
      <c r="E135" s="115"/>
      <c r="F135" s="115">
        <f t="shared" si="4"/>
        <v>0</v>
      </c>
      <c r="G135" s="115">
        <f t="shared" si="5"/>
        <v>0</v>
      </c>
    </row>
    <row r="136" spans="1:7" x14ac:dyDescent="0.25">
      <c r="A136" s="112" t="s">
        <v>1576</v>
      </c>
      <c r="B136" s="113" t="s">
        <v>947</v>
      </c>
      <c r="C136" s="110" t="s">
        <v>9</v>
      </c>
      <c r="D136" s="114">
        <v>150</v>
      </c>
      <c r="E136" s="115"/>
      <c r="F136" s="115">
        <f t="shared" si="4"/>
        <v>0</v>
      </c>
      <c r="G136" s="115">
        <f t="shared" si="5"/>
        <v>0</v>
      </c>
    </row>
    <row r="137" spans="1:7" ht="25.5" x14ac:dyDescent="0.25">
      <c r="A137" s="112" t="s">
        <v>1577</v>
      </c>
      <c r="B137" s="113" t="s">
        <v>948</v>
      </c>
      <c r="C137" s="110" t="s">
        <v>9</v>
      </c>
      <c r="D137" s="114">
        <v>40</v>
      </c>
      <c r="E137" s="115"/>
      <c r="F137" s="115">
        <f t="shared" si="4"/>
        <v>0</v>
      </c>
      <c r="G137" s="115">
        <f t="shared" si="5"/>
        <v>0</v>
      </c>
    </row>
    <row r="138" spans="1:7" ht="25.5" x14ac:dyDescent="0.25">
      <c r="A138" s="112" t="s">
        <v>1578</v>
      </c>
      <c r="B138" s="113" t="s">
        <v>949</v>
      </c>
      <c r="C138" s="110" t="s">
        <v>9</v>
      </c>
      <c r="D138" s="114">
        <v>40</v>
      </c>
      <c r="E138" s="115"/>
      <c r="F138" s="115">
        <f t="shared" si="4"/>
        <v>0</v>
      </c>
      <c r="G138" s="115">
        <f t="shared" si="5"/>
        <v>0</v>
      </c>
    </row>
    <row r="139" spans="1:7" ht="25.5" x14ac:dyDescent="0.25">
      <c r="A139" s="112" t="s">
        <v>1579</v>
      </c>
      <c r="B139" s="113" t="s">
        <v>950</v>
      </c>
      <c r="C139" s="110" t="s">
        <v>9</v>
      </c>
      <c r="D139" s="114">
        <v>40</v>
      </c>
      <c r="E139" s="115"/>
      <c r="F139" s="115">
        <f t="shared" si="4"/>
        <v>0</v>
      </c>
      <c r="G139" s="115">
        <f t="shared" si="5"/>
        <v>0</v>
      </c>
    </row>
    <row r="140" spans="1:7" ht="25.5" x14ac:dyDescent="0.25">
      <c r="A140" s="112" t="s">
        <v>1580</v>
      </c>
      <c r="B140" s="113" t="s">
        <v>951</v>
      </c>
      <c r="C140" s="110" t="s">
        <v>9</v>
      </c>
      <c r="D140" s="114">
        <v>40</v>
      </c>
      <c r="E140" s="115"/>
      <c r="F140" s="115">
        <f t="shared" si="4"/>
        <v>0</v>
      </c>
      <c r="G140" s="115">
        <f t="shared" si="5"/>
        <v>0</v>
      </c>
    </row>
    <row r="141" spans="1:7" x14ac:dyDescent="0.25">
      <c r="A141" s="112" t="s">
        <v>1581</v>
      </c>
      <c r="B141" s="113" t="s">
        <v>952</v>
      </c>
      <c r="C141" s="110" t="s">
        <v>9</v>
      </c>
      <c r="D141" s="114">
        <v>40</v>
      </c>
      <c r="E141" s="115"/>
      <c r="F141" s="115">
        <f t="shared" si="4"/>
        <v>0</v>
      </c>
      <c r="G141" s="115">
        <f t="shared" si="5"/>
        <v>0</v>
      </c>
    </row>
    <row r="142" spans="1:7" x14ac:dyDescent="0.25">
      <c r="A142" s="112" t="s">
        <v>1582</v>
      </c>
      <c r="B142" s="113" t="s">
        <v>953</v>
      </c>
      <c r="C142" s="110" t="s">
        <v>9</v>
      </c>
      <c r="D142" s="114">
        <v>40</v>
      </c>
      <c r="E142" s="115"/>
      <c r="F142" s="115">
        <f t="shared" si="4"/>
        <v>0</v>
      </c>
      <c r="G142" s="115">
        <f t="shared" si="5"/>
        <v>0</v>
      </c>
    </row>
    <row r="143" spans="1:7" x14ac:dyDescent="0.25">
      <c r="A143" s="112" t="s">
        <v>1583</v>
      </c>
      <c r="B143" s="113" t="s">
        <v>954</v>
      </c>
      <c r="C143" s="110" t="s">
        <v>9</v>
      </c>
      <c r="D143" s="114">
        <v>60</v>
      </c>
      <c r="E143" s="115"/>
      <c r="F143" s="115">
        <f t="shared" si="4"/>
        <v>0</v>
      </c>
      <c r="G143" s="115">
        <f t="shared" si="5"/>
        <v>0</v>
      </c>
    </row>
    <row r="144" spans="1:7" x14ac:dyDescent="0.25">
      <c r="A144" s="112" t="s">
        <v>1584</v>
      </c>
      <c r="B144" s="113" t="s">
        <v>955</v>
      </c>
      <c r="C144" s="110" t="s">
        <v>9</v>
      </c>
      <c r="D144" s="114">
        <v>60</v>
      </c>
      <c r="E144" s="115"/>
      <c r="F144" s="115">
        <f t="shared" si="4"/>
        <v>0</v>
      </c>
      <c r="G144" s="115">
        <f t="shared" si="5"/>
        <v>0</v>
      </c>
    </row>
    <row r="145" spans="1:7" x14ac:dyDescent="0.25">
      <c r="A145" s="112" t="s">
        <v>1585</v>
      </c>
      <c r="B145" s="113" t="s">
        <v>956</v>
      </c>
      <c r="C145" s="110" t="s">
        <v>9</v>
      </c>
      <c r="D145" s="114">
        <v>60</v>
      </c>
      <c r="E145" s="115"/>
      <c r="F145" s="115">
        <f t="shared" si="4"/>
        <v>0</v>
      </c>
      <c r="G145" s="115">
        <f t="shared" si="5"/>
        <v>0</v>
      </c>
    </row>
    <row r="146" spans="1:7" x14ac:dyDescent="0.25">
      <c r="A146" s="112" t="s">
        <v>1586</v>
      </c>
      <c r="B146" s="113" t="s">
        <v>957</v>
      </c>
      <c r="C146" s="110" t="s">
        <v>9</v>
      </c>
      <c r="D146" s="114">
        <v>60</v>
      </c>
      <c r="E146" s="115"/>
      <c r="F146" s="115">
        <f t="shared" si="4"/>
        <v>0</v>
      </c>
      <c r="G146" s="115">
        <f t="shared" si="5"/>
        <v>0</v>
      </c>
    </row>
    <row r="147" spans="1:7" x14ac:dyDescent="0.25">
      <c r="A147" s="112" t="s">
        <v>1587</v>
      </c>
      <c r="B147" s="113" t="s">
        <v>958</v>
      </c>
      <c r="C147" s="110" t="s">
        <v>9</v>
      </c>
      <c r="D147" s="114">
        <v>60</v>
      </c>
      <c r="E147" s="115"/>
      <c r="F147" s="115">
        <f t="shared" si="4"/>
        <v>0</v>
      </c>
      <c r="G147" s="115">
        <f t="shared" si="5"/>
        <v>0</v>
      </c>
    </row>
    <row r="148" spans="1:7" x14ac:dyDescent="0.25">
      <c r="A148" s="112" t="s">
        <v>1588</v>
      </c>
      <c r="B148" s="113" t="s">
        <v>959</v>
      </c>
      <c r="C148" s="110" t="s">
        <v>960</v>
      </c>
      <c r="D148" s="114">
        <v>100</v>
      </c>
      <c r="E148" s="115"/>
      <c r="F148" s="115">
        <f t="shared" si="4"/>
        <v>0</v>
      </c>
      <c r="G148" s="115">
        <f t="shared" si="5"/>
        <v>0</v>
      </c>
    </row>
    <row r="149" spans="1:7" x14ac:dyDescent="0.25">
      <c r="A149" s="112" t="s">
        <v>1589</v>
      </c>
      <c r="B149" s="113" t="s">
        <v>961</v>
      </c>
      <c r="C149" s="110" t="s">
        <v>960</v>
      </c>
      <c r="D149" s="114">
        <v>100</v>
      </c>
      <c r="E149" s="115"/>
      <c r="F149" s="115">
        <f t="shared" si="4"/>
        <v>0</v>
      </c>
      <c r="G149" s="115">
        <f t="shared" si="5"/>
        <v>0</v>
      </c>
    </row>
    <row r="150" spans="1:7" x14ac:dyDescent="0.25">
      <c r="A150" s="112" t="s">
        <v>1590</v>
      </c>
      <c r="B150" s="113" t="s">
        <v>962</v>
      </c>
      <c r="C150" s="110" t="s">
        <v>9</v>
      </c>
      <c r="D150" s="114">
        <v>60</v>
      </c>
      <c r="E150" s="115"/>
      <c r="F150" s="115">
        <f t="shared" si="4"/>
        <v>0</v>
      </c>
      <c r="G150" s="115">
        <f t="shared" si="5"/>
        <v>0</v>
      </c>
    </row>
    <row r="151" spans="1:7" ht="25.5" x14ac:dyDescent="0.25">
      <c r="A151" s="112" t="s">
        <v>1591</v>
      </c>
      <c r="B151" s="113" t="s">
        <v>964</v>
      </c>
      <c r="C151" s="110" t="s">
        <v>1108</v>
      </c>
      <c r="D151" s="114">
        <v>70</v>
      </c>
      <c r="E151" s="115"/>
      <c r="F151" s="115">
        <f t="shared" si="4"/>
        <v>0</v>
      </c>
      <c r="G151" s="115">
        <f t="shared" si="5"/>
        <v>0</v>
      </c>
    </row>
    <row r="152" spans="1:7" x14ac:dyDescent="0.25">
      <c r="A152" s="112" t="s">
        <v>1592</v>
      </c>
      <c r="B152" s="113" t="s">
        <v>965</v>
      </c>
      <c r="C152" s="110" t="s">
        <v>9</v>
      </c>
      <c r="D152" s="114">
        <v>40</v>
      </c>
      <c r="E152" s="115"/>
      <c r="F152" s="115">
        <f t="shared" si="4"/>
        <v>0</v>
      </c>
      <c r="G152" s="115">
        <f t="shared" si="5"/>
        <v>0</v>
      </c>
    </row>
    <row r="153" spans="1:7" x14ac:dyDescent="0.25">
      <c r="A153" s="112" t="s">
        <v>1593</v>
      </c>
      <c r="B153" s="113" t="s">
        <v>967</v>
      </c>
      <c r="C153" s="110" t="s">
        <v>9</v>
      </c>
      <c r="D153" s="114">
        <v>40</v>
      </c>
      <c r="E153" s="115"/>
      <c r="F153" s="115">
        <f t="shared" si="4"/>
        <v>0</v>
      </c>
      <c r="G153" s="115">
        <f t="shared" si="5"/>
        <v>0</v>
      </c>
    </row>
    <row r="154" spans="1:7" x14ac:dyDescent="0.25">
      <c r="A154" s="112" t="s">
        <v>1594</v>
      </c>
      <c r="B154" s="113" t="s">
        <v>968</v>
      </c>
      <c r="C154" s="110" t="s">
        <v>9</v>
      </c>
      <c r="D154" s="114">
        <v>30</v>
      </c>
      <c r="E154" s="115"/>
      <c r="F154" s="115">
        <f t="shared" si="4"/>
        <v>0</v>
      </c>
      <c r="G154" s="115">
        <f t="shared" si="5"/>
        <v>0</v>
      </c>
    </row>
    <row r="155" spans="1:7" x14ac:dyDescent="0.25">
      <c r="A155" s="112" t="s">
        <v>1595</v>
      </c>
      <c r="B155" s="113" t="s">
        <v>969</v>
      </c>
      <c r="C155" s="110" t="s">
        <v>9</v>
      </c>
      <c r="D155" s="114">
        <v>40</v>
      </c>
      <c r="E155" s="115"/>
      <c r="F155" s="115">
        <f t="shared" si="4"/>
        <v>0</v>
      </c>
      <c r="G155" s="115">
        <f t="shared" si="5"/>
        <v>0</v>
      </c>
    </row>
    <row r="156" spans="1:7" x14ac:dyDescent="0.25">
      <c r="A156" s="112" t="s">
        <v>1596</v>
      </c>
      <c r="B156" s="113" t="s">
        <v>970</v>
      </c>
      <c r="C156" s="110" t="s">
        <v>9</v>
      </c>
      <c r="D156" s="114">
        <v>40</v>
      </c>
      <c r="E156" s="115"/>
      <c r="F156" s="115">
        <f t="shared" si="4"/>
        <v>0</v>
      </c>
      <c r="G156" s="115">
        <f t="shared" si="5"/>
        <v>0</v>
      </c>
    </row>
    <row r="157" spans="1:7" x14ac:dyDescent="0.25">
      <c r="A157" s="112" t="s">
        <v>1597</v>
      </c>
      <c r="B157" s="113" t="s">
        <v>963</v>
      </c>
      <c r="C157" s="110" t="s">
        <v>9</v>
      </c>
      <c r="D157" s="114">
        <v>30</v>
      </c>
      <c r="E157" s="115"/>
      <c r="F157" s="115">
        <f t="shared" si="4"/>
        <v>0</v>
      </c>
      <c r="G157" s="115">
        <f t="shared" si="5"/>
        <v>0</v>
      </c>
    </row>
    <row r="158" spans="1:7" ht="25.5" x14ac:dyDescent="0.25">
      <c r="A158" s="112" t="s">
        <v>1598</v>
      </c>
      <c r="B158" s="113" t="s">
        <v>971</v>
      </c>
      <c r="C158" s="110" t="s">
        <v>9</v>
      </c>
      <c r="D158" s="114">
        <v>10</v>
      </c>
      <c r="E158" s="115"/>
      <c r="F158" s="115">
        <f t="shared" si="4"/>
        <v>0</v>
      </c>
      <c r="G158" s="115">
        <f t="shared" si="5"/>
        <v>0</v>
      </c>
    </row>
    <row r="159" spans="1:7" ht="25.5" x14ac:dyDescent="0.25">
      <c r="A159" s="112" t="s">
        <v>1599</v>
      </c>
      <c r="B159" s="113" t="s">
        <v>972</v>
      </c>
      <c r="C159" s="110" t="s">
        <v>9</v>
      </c>
      <c r="D159" s="114">
        <v>10</v>
      </c>
      <c r="E159" s="115"/>
      <c r="F159" s="115">
        <f t="shared" si="4"/>
        <v>0</v>
      </c>
      <c r="G159" s="115">
        <f t="shared" si="5"/>
        <v>0</v>
      </c>
    </row>
    <row r="160" spans="1:7" x14ac:dyDescent="0.25">
      <c r="A160" s="112" t="s">
        <v>1600</v>
      </c>
      <c r="B160" s="113" t="s">
        <v>973</v>
      </c>
      <c r="C160" s="110" t="s">
        <v>9</v>
      </c>
      <c r="D160" s="114">
        <v>50</v>
      </c>
      <c r="E160" s="115"/>
      <c r="F160" s="115">
        <f t="shared" si="4"/>
        <v>0</v>
      </c>
      <c r="G160" s="115">
        <f t="shared" si="5"/>
        <v>0</v>
      </c>
    </row>
    <row r="161" spans="1:7" x14ac:dyDescent="0.25">
      <c r="A161" s="112" t="s">
        <v>1601</v>
      </c>
      <c r="B161" s="113" t="s">
        <v>974</v>
      </c>
      <c r="C161" s="110" t="s">
        <v>9</v>
      </c>
      <c r="D161" s="114">
        <v>60</v>
      </c>
      <c r="E161" s="115"/>
      <c r="F161" s="115">
        <f t="shared" si="4"/>
        <v>0</v>
      </c>
      <c r="G161" s="115">
        <f t="shared" si="5"/>
        <v>0</v>
      </c>
    </row>
    <row r="162" spans="1:7" x14ac:dyDescent="0.25">
      <c r="A162" s="112" t="s">
        <v>1602</v>
      </c>
      <c r="B162" s="113" t="s">
        <v>975</v>
      </c>
      <c r="C162" s="110" t="s">
        <v>9</v>
      </c>
      <c r="D162" s="114">
        <v>10</v>
      </c>
      <c r="E162" s="115"/>
      <c r="F162" s="115">
        <f t="shared" si="4"/>
        <v>0</v>
      </c>
      <c r="G162" s="115">
        <f t="shared" si="5"/>
        <v>0</v>
      </c>
    </row>
    <row r="163" spans="1:7" x14ac:dyDescent="0.25">
      <c r="A163" s="112" t="s">
        <v>1603</v>
      </c>
      <c r="B163" s="113" t="s">
        <v>976</v>
      </c>
      <c r="C163" s="110" t="s">
        <v>9</v>
      </c>
      <c r="D163" s="114">
        <v>60</v>
      </c>
      <c r="E163" s="115"/>
      <c r="F163" s="115">
        <f t="shared" si="4"/>
        <v>0</v>
      </c>
      <c r="G163" s="115">
        <f t="shared" si="5"/>
        <v>0</v>
      </c>
    </row>
    <row r="164" spans="1:7" x14ac:dyDescent="0.25">
      <c r="A164" s="112" t="s">
        <v>1604</v>
      </c>
      <c r="B164" s="113" t="s">
        <v>977</v>
      </c>
      <c r="C164" s="110" t="s">
        <v>9</v>
      </c>
      <c r="D164" s="114">
        <v>10</v>
      </c>
      <c r="E164" s="115"/>
      <c r="F164" s="115">
        <f t="shared" si="4"/>
        <v>0</v>
      </c>
      <c r="G164" s="115">
        <f t="shared" si="5"/>
        <v>0</v>
      </c>
    </row>
    <row r="165" spans="1:7" ht="25.5" x14ac:dyDescent="0.25">
      <c r="A165" s="112" t="s">
        <v>1605</v>
      </c>
      <c r="B165" s="113" t="s">
        <v>978</v>
      </c>
      <c r="C165" s="110" t="s">
        <v>9</v>
      </c>
      <c r="D165" s="114">
        <v>10</v>
      </c>
      <c r="E165" s="115"/>
      <c r="F165" s="115">
        <f t="shared" si="4"/>
        <v>0</v>
      </c>
      <c r="G165" s="115">
        <f t="shared" si="5"/>
        <v>0</v>
      </c>
    </row>
    <row r="166" spans="1:7" x14ac:dyDescent="0.25">
      <c r="A166" s="112" t="s">
        <v>1606</v>
      </c>
      <c r="B166" s="113" t="s">
        <v>14</v>
      </c>
      <c r="C166" s="110" t="s">
        <v>9</v>
      </c>
      <c r="D166" s="114">
        <v>60</v>
      </c>
      <c r="E166" s="115"/>
      <c r="F166" s="115">
        <f t="shared" si="4"/>
        <v>0</v>
      </c>
      <c r="G166" s="115">
        <f t="shared" si="5"/>
        <v>0</v>
      </c>
    </row>
    <row r="167" spans="1:7" x14ac:dyDescent="0.25">
      <c r="A167" s="112" t="s">
        <v>1607</v>
      </c>
      <c r="B167" s="113" t="s">
        <v>979</v>
      </c>
      <c r="C167" s="110" t="s">
        <v>9</v>
      </c>
      <c r="D167" s="114">
        <v>20</v>
      </c>
      <c r="E167" s="115"/>
      <c r="F167" s="115">
        <f t="shared" si="4"/>
        <v>0</v>
      </c>
      <c r="G167" s="115">
        <f t="shared" si="5"/>
        <v>0</v>
      </c>
    </row>
    <row r="168" spans="1:7" x14ac:dyDescent="0.25">
      <c r="A168" s="112" t="s">
        <v>1608</v>
      </c>
      <c r="B168" s="113" t="s">
        <v>211</v>
      </c>
      <c r="C168" s="110" t="s">
        <v>9</v>
      </c>
      <c r="D168" s="114">
        <v>40</v>
      </c>
      <c r="E168" s="115"/>
      <c r="F168" s="115">
        <f t="shared" si="4"/>
        <v>0</v>
      </c>
      <c r="G168" s="115">
        <f t="shared" si="5"/>
        <v>0</v>
      </c>
    </row>
    <row r="169" spans="1:7" x14ac:dyDescent="0.25">
      <c r="A169" s="112" t="s">
        <v>1609</v>
      </c>
      <c r="B169" s="113" t="s">
        <v>980</v>
      </c>
      <c r="C169" s="110" t="s">
        <v>9</v>
      </c>
      <c r="D169" s="114">
        <v>40</v>
      </c>
      <c r="E169" s="115"/>
      <c r="F169" s="115">
        <f t="shared" si="4"/>
        <v>0</v>
      </c>
      <c r="G169" s="115">
        <f t="shared" si="5"/>
        <v>0</v>
      </c>
    </row>
    <row r="170" spans="1:7" ht="25.5" x14ac:dyDescent="0.25">
      <c r="A170" s="112" t="s">
        <v>1610</v>
      </c>
      <c r="B170" s="113" t="s">
        <v>981</v>
      </c>
      <c r="C170" s="110" t="s">
        <v>9</v>
      </c>
      <c r="D170" s="114">
        <v>30</v>
      </c>
      <c r="E170" s="115"/>
      <c r="F170" s="115">
        <f t="shared" si="4"/>
        <v>0</v>
      </c>
      <c r="G170" s="115">
        <f t="shared" si="5"/>
        <v>0</v>
      </c>
    </row>
    <row r="171" spans="1:7" x14ac:dyDescent="0.25">
      <c r="A171" s="112" t="s">
        <v>1611</v>
      </c>
      <c r="B171" s="113" t="s">
        <v>212</v>
      </c>
      <c r="C171" s="110" t="s">
        <v>9</v>
      </c>
      <c r="D171" s="114">
        <v>10</v>
      </c>
      <c r="E171" s="115"/>
      <c r="F171" s="115">
        <f t="shared" si="4"/>
        <v>0</v>
      </c>
      <c r="G171" s="115">
        <f t="shared" si="5"/>
        <v>0</v>
      </c>
    </row>
    <row r="172" spans="1:7" x14ac:dyDescent="0.25">
      <c r="A172" s="112" t="s">
        <v>1612</v>
      </c>
      <c r="B172" s="113" t="s">
        <v>982</v>
      </c>
      <c r="C172" s="110" t="s">
        <v>9</v>
      </c>
      <c r="D172" s="114">
        <v>10</v>
      </c>
      <c r="E172" s="115"/>
      <c r="F172" s="115">
        <f t="shared" si="4"/>
        <v>0</v>
      </c>
      <c r="G172" s="115">
        <f t="shared" si="5"/>
        <v>0</v>
      </c>
    </row>
    <row r="173" spans="1:7" x14ac:dyDescent="0.25">
      <c r="A173" s="112" t="s">
        <v>1613</v>
      </c>
      <c r="B173" s="113" t="s">
        <v>983</v>
      </c>
      <c r="C173" s="110" t="s">
        <v>9</v>
      </c>
      <c r="D173" s="114">
        <v>10</v>
      </c>
      <c r="E173" s="115"/>
      <c r="F173" s="115">
        <f t="shared" si="4"/>
        <v>0</v>
      </c>
      <c r="G173" s="115">
        <f t="shared" si="5"/>
        <v>0</v>
      </c>
    </row>
    <row r="174" spans="1:7" x14ac:dyDescent="0.25">
      <c r="A174" s="112" t="s">
        <v>1614</v>
      </c>
      <c r="B174" s="113" t="s">
        <v>984</v>
      </c>
      <c r="C174" s="110" t="s">
        <v>9</v>
      </c>
      <c r="D174" s="114">
        <v>30</v>
      </c>
      <c r="E174" s="115"/>
      <c r="F174" s="115">
        <f t="shared" si="4"/>
        <v>0</v>
      </c>
      <c r="G174" s="115">
        <f t="shared" si="5"/>
        <v>0</v>
      </c>
    </row>
    <row r="175" spans="1:7" x14ac:dyDescent="0.25">
      <c r="A175" s="112" t="s">
        <v>1615</v>
      </c>
      <c r="B175" s="113" t="s">
        <v>985</v>
      </c>
      <c r="C175" s="110" t="s">
        <v>9</v>
      </c>
      <c r="D175" s="114">
        <v>10</v>
      </c>
      <c r="E175" s="115"/>
      <c r="F175" s="115">
        <f t="shared" si="4"/>
        <v>0</v>
      </c>
      <c r="G175" s="115">
        <f t="shared" si="5"/>
        <v>0</v>
      </c>
    </row>
    <row r="176" spans="1:7" x14ac:dyDescent="0.25">
      <c r="A176" s="112" t="s">
        <v>1616</v>
      </c>
      <c r="B176" s="113" t="s">
        <v>986</v>
      </c>
      <c r="C176" s="110" t="s">
        <v>9</v>
      </c>
      <c r="D176" s="114">
        <v>10</v>
      </c>
      <c r="E176" s="115"/>
      <c r="F176" s="115">
        <f t="shared" si="4"/>
        <v>0</v>
      </c>
      <c r="G176" s="115">
        <f t="shared" si="5"/>
        <v>0</v>
      </c>
    </row>
    <row r="177" spans="1:7" x14ac:dyDescent="0.25">
      <c r="A177" s="112" t="s">
        <v>1617</v>
      </c>
      <c r="B177" s="113" t="s">
        <v>988</v>
      </c>
      <c r="C177" s="110" t="s">
        <v>9</v>
      </c>
      <c r="D177" s="114">
        <v>50</v>
      </c>
      <c r="E177" s="115"/>
      <c r="F177" s="115">
        <f t="shared" si="4"/>
        <v>0</v>
      </c>
      <c r="G177" s="115">
        <f t="shared" si="5"/>
        <v>0</v>
      </c>
    </row>
    <row r="178" spans="1:7" x14ac:dyDescent="0.25">
      <c r="A178" s="112" t="s">
        <v>1618</v>
      </c>
      <c r="B178" s="113" t="s">
        <v>990</v>
      </c>
      <c r="C178" s="110" t="s">
        <v>9</v>
      </c>
      <c r="D178" s="114">
        <v>20</v>
      </c>
      <c r="E178" s="115"/>
      <c r="F178" s="115">
        <f t="shared" si="4"/>
        <v>0</v>
      </c>
      <c r="G178" s="115">
        <f t="shared" si="5"/>
        <v>0</v>
      </c>
    </row>
    <row r="179" spans="1:7" x14ac:dyDescent="0.25">
      <c r="A179" s="112" t="s">
        <v>1619</v>
      </c>
      <c r="B179" s="113" t="s">
        <v>992</v>
      </c>
      <c r="C179" s="110" t="s">
        <v>9</v>
      </c>
      <c r="D179" s="114">
        <v>20</v>
      </c>
      <c r="E179" s="115"/>
      <c r="F179" s="115">
        <f t="shared" si="4"/>
        <v>0</v>
      </c>
      <c r="G179" s="115">
        <f t="shared" si="5"/>
        <v>0</v>
      </c>
    </row>
    <row r="180" spans="1:7" x14ac:dyDescent="0.25">
      <c r="A180" s="112" t="s">
        <v>1620</v>
      </c>
      <c r="B180" s="113" t="s">
        <v>994</v>
      </c>
      <c r="C180" s="110" t="s">
        <v>960</v>
      </c>
      <c r="D180" s="114">
        <v>400</v>
      </c>
      <c r="E180" s="115"/>
      <c r="F180" s="115">
        <f t="shared" si="4"/>
        <v>0</v>
      </c>
      <c r="G180" s="115">
        <f t="shared" si="5"/>
        <v>0</v>
      </c>
    </row>
    <row r="181" spans="1:7" ht="25.5" x14ac:dyDescent="0.25">
      <c r="A181" s="112" t="s">
        <v>1621</v>
      </c>
      <c r="B181" s="113" t="s">
        <v>996</v>
      </c>
      <c r="C181" s="110" t="s">
        <v>9</v>
      </c>
      <c r="D181" s="114">
        <v>30</v>
      </c>
      <c r="E181" s="115"/>
      <c r="F181" s="115">
        <f t="shared" si="4"/>
        <v>0</v>
      </c>
      <c r="G181" s="115">
        <f t="shared" si="5"/>
        <v>0</v>
      </c>
    </row>
    <row r="182" spans="1:7" x14ac:dyDescent="0.25">
      <c r="A182" s="112" t="s">
        <v>1622</v>
      </c>
      <c r="B182" s="113" t="s">
        <v>998</v>
      </c>
      <c r="C182" s="110" t="s">
        <v>9</v>
      </c>
      <c r="D182" s="114">
        <v>20</v>
      </c>
      <c r="E182" s="115"/>
      <c r="F182" s="115">
        <f t="shared" si="4"/>
        <v>0</v>
      </c>
      <c r="G182" s="115">
        <f t="shared" si="5"/>
        <v>0</v>
      </c>
    </row>
    <row r="183" spans="1:7" x14ac:dyDescent="0.25">
      <c r="A183" s="112" t="s">
        <v>1623</v>
      </c>
      <c r="B183" s="113" t="s">
        <v>1109</v>
      </c>
      <c r="C183" s="110" t="s">
        <v>9</v>
      </c>
      <c r="D183" s="114">
        <v>10</v>
      </c>
      <c r="E183" s="115"/>
      <c r="F183" s="115">
        <f t="shared" si="4"/>
        <v>0</v>
      </c>
      <c r="G183" s="115">
        <f t="shared" si="5"/>
        <v>0</v>
      </c>
    </row>
    <row r="184" spans="1:7" x14ac:dyDescent="0.25">
      <c r="A184" s="112" t="s">
        <v>1624</v>
      </c>
      <c r="B184" s="113" t="s">
        <v>1002</v>
      </c>
      <c r="C184" s="110" t="s">
        <v>9</v>
      </c>
      <c r="D184" s="114">
        <v>60</v>
      </c>
      <c r="E184" s="115"/>
      <c r="F184" s="115">
        <f t="shared" si="4"/>
        <v>0</v>
      </c>
      <c r="G184" s="115">
        <f t="shared" si="5"/>
        <v>0</v>
      </c>
    </row>
    <row r="185" spans="1:7" x14ac:dyDescent="0.25">
      <c r="A185" s="112" t="s">
        <v>1625</v>
      </c>
      <c r="B185" s="113" t="s">
        <v>1004</v>
      </c>
      <c r="C185" s="110" t="s">
        <v>9</v>
      </c>
      <c r="D185" s="114">
        <v>10</v>
      </c>
      <c r="E185" s="115"/>
      <c r="F185" s="115">
        <f t="shared" si="4"/>
        <v>0</v>
      </c>
      <c r="G185" s="115">
        <f t="shared" si="5"/>
        <v>0</v>
      </c>
    </row>
    <row r="186" spans="1:7" x14ac:dyDescent="0.25">
      <c r="A186" s="112" t="s">
        <v>1626</v>
      </c>
      <c r="B186" s="113" t="s">
        <v>1006</v>
      </c>
      <c r="C186" s="110" t="s">
        <v>9</v>
      </c>
      <c r="D186" s="114">
        <v>20</v>
      </c>
      <c r="E186" s="115"/>
      <c r="F186" s="115">
        <f t="shared" si="4"/>
        <v>0</v>
      </c>
      <c r="G186" s="115">
        <f t="shared" si="5"/>
        <v>0</v>
      </c>
    </row>
    <row r="187" spans="1:7" x14ac:dyDescent="0.25">
      <c r="A187" s="112" t="s">
        <v>1627</v>
      </c>
      <c r="B187" s="113" t="s">
        <v>1008</v>
      </c>
      <c r="C187" s="110" t="s">
        <v>9</v>
      </c>
      <c r="D187" s="114">
        <v>20</v>
      </c>
      <c r="E187" s="115"/>
      <c r="F187" s="115">
        <f t="shared" si="4"/>
        <v>0</v>
      </c>
      <c r="G187" s="115">
        <f t="shared" si="5"/>
        <v>0</v>
      </c>
    </row>
    <row r="188" spans="1:7" ht="25.5" x14ac:dyDescent="0.25">
      <c r="A188" s="112" t="s">
        <v>1628</v>
      </c>
      <c r="B188" s="113" t="s">
        <v>1010</v>
      </c>
      <c r="C188" s="110" t="s">
        <v>9</v>
      </c>
      <c r="D188" s="114">
        <v>30</v>
      </c>
      <c r="E188" s="115"/>
      <c r="F188" s="115">
        <f t="shared" si="4"/>
        <v>0</v>
      </c>
      <c r="G188" s="115">
        <f t="shared" si="5"/>
        <v>0</v>
      </c>
    </row>
    <row r="189" spans="1:7" x14ac:dyDescent="0.25">
      <c r="A189" s="112" t="s">
        <v>1629</v>
      </c>
      <c r="B189" s="113" t="s">
        <v>1012</v>
      </c>
      <c r="C189" s="110" t="s">
        <v>9</v>
      </c>
      <c r="D189" s="114">
        <v>20</v>
      </c>
      <c r="E189" s="115"/>
      <c r="F189" s="115">
        <f t="shared" si="4"/>
        <v>0</v>
      </c>
      <c r="G189" s="115">
        <f t="shared" si="5"/>
        <v>0</v>
      </c>
    </row>
    <row r="190" spans="1:7" x14ac:dyDescent="0.25">
      <c r="A190" s="112" t="s">
        <v>1630</v>
      </c>
      <c r="B190" s="113" t="s">
        <v>1014</v>
      </c>
      <c r="C190" s="110" t="s">
        <v>9</v>
      </c>
      <c r="D190" s="114">
        <v>10</v>
      </c>
      <c r="E190" s="115"/>
      <c r="F190" s="115">
        <f t="shared" si="4"/>
        <v>0</v>
      </c>
      <c r="G190" s="115">
        <f t="shared" si="5"/>
        <v>0</v>
      </c>
    </row>
    <row r="191" spans="1:7" x14ac:dyDescent="0.25">
      <c r="A191" s="112" t="s">
        <v>1631</v>
      </c>
      <c r="B191" s="116" t="s">
        <v>1016</v>
      </c>
      <c r="C191" s="117" t="s">
        <v>9</v>
      </c>
      <c r="D191" s="118">
        <v>10</v>
      </c>
      <c r="E191" s="115"/>
      <c r="F191" s="115">
        <f t="shared" si="4"/>
        <v>0</v>
      </c>
      <c r="G191" s="115">
        <f t="shared" si="5"/>
        <v>0</v>
      </c>
    </row>
    <row r="192" spans="1:7" x14ac:dyDescent="0.25">
      <c r="A192" s="112" t="s">
        <v>1632</v>
      </c>
      <c r="B192" s="113" t="s">
        <v>1018</v>
      </c>
      <c r="C192" s="110" t="s">
        <v>9</v>
      </c>
      <c r="D192" s="114">
        <v>20</v>
      </c>
      <c r="E192" s="115"/>
      <c r="F192" s="115">
        <f t="shared" si="4"/>
        <v>0</v>
      </c>
      <c r="G192" s="115">
        <f t="shared" si="5"/>
        <v>0</v>
      </c>
    </row>
    <row r="193" spans="1:7" x14ac:dyDescent="0.25">
      <c r="A193" s="112" t="s">
        <v>1633</v>
      </c>
      <c r="B193" s="113" t="s">
        <v>1020</v>
      </c>
      <c r="C193" s="110" t="s">
        <v>9</v>
      </c>
      <c r="D193" s="114">
        <v>10</v>
      </c>
      <c r="E193" s="115"/>
      <c r="F193" s="115">
        <f t="shared" si="4"/>
        <v>0</v>
      </c>
      <c r="G193" s="115">
        <f t="shared" si="5"/>
        <v>0</v>
      </c>
    </row>
    <row r="194" spans="1:7" x14ac:dyDescent="0.25">
      <c r="A194" s="112" t="s">
        <v>1634</v>
      </c>
      <c r="B194" s="113" t="s">
        <v>1022</v>
      </c>
      <c r="C194" s="110" t="s">
        <v>9</v>
      </c>
      <c r="D194" s="114">
        <v>10</v>
      </c>
      <c r="E194" s="115"/>
      <c r="F194" s="115">
        <f t="shared" si="4"/>
        <v>0</v>
      </c>
      <c r="G194" s="115">
        <f t="shared" si="5"/>
        <v>0</v>
      </c>
    </row>
    <row r="195" spans="1:7" x14ac:dyDescent="0.25">
      <c r="A195" s="112" t="s">
        <v>1635</v>
      </c>
      <c r="B195" s="113" t="s">
        <v>1024</v>
      </c>
      <c r="C195" s="110" t="s">
        <v>9</v>
      </c>
      <c r="D195" s="114">
        <v>60</v>
      </c>
      <c r="E195" s="115"/>
      <c r="F195" s="115">
        <f t="shared" si="4"/>
        <v>0</v>
      </c>
      <c r="G195" s="115">
        <f t="shared" si="5"/>
        <v>0</v>
      </c>
    </row>
    <row r="196" spans="1:7" x14ac:dyDescent="0.25">
      <c r="A196" s="112" t="s">
        <v>1636</v>
      </c>
      <c r="B196" s="113" t="s">
        <v>1026</v>
      </c>
      <c r="C196" s="110" t="s">
        <v>9</v>
      </c>
      <c r="D196" s="114">
        <v>10</v>
      </c>
      <c r="E196" s="115"/>
      <c r="F196" s="115">
        <f t="shared" ref="F196:F248" si="6">SUM(E196*1.2)</f>
        <v>0</v>
      </c>
      <c r="G196" s="115">
        <f t="shared" ref="G196:G248" si="7">SUM(D196*E196)</f>
        <v>0</v>
      </c>
    </row>
    <row r="197" spans="1:7" x14ac:dyDescent="0.25">
      <c r="A197" s="112" t="s">
        <v>1637</v>
      </c>
      <c r="B197" s="113" t="s">
        <v>1028</v>
      </c>
      <c r="C197" s="110" t="s">
        <v>9</v>
      </c>
      <c r="D197" s="114">
        <v>10</v>
      </c>
      <c r="E197" s="115"/>
      <c r="F197" s="115">
        <f t="shared" si="6"/>
        <v>0</v>
      </c>
      <c r="G197" s="115">
        <f t="shared" si="7"/>
        <v>0</v>
      </c>
    </row>
    <row r="198" spans="1:7" x14ac:dyDescent="0.25">
      <c r="A198" s="112" t="s">
        <v>1638</v>
      </c>
      <c r="B198" s="113" t="s">
        <v>1030</v>
      </c>
      <c r="C198" s="110" t="s">
        <v>9</v>
      </c>
      <c r="D198" s="114">
        <v>20</v>
      </c>
      <c r="E198" s="115"/>
      <c r="F198" s="115">
        <f t="shared" si="6"/>
        <v>0</v>
      </c>
      <c r="G198" s="115">
        <f t="shared" si="7"/>
        <v>0</v>
      </c>
    </row>
    <row r="199" spans="1:7" x14ac:dyDescent="0.25">
      <c r="A199" s="112" t="s">
        <v>1639</v>
      </c>
      <c r="B199" s="113" t="s">
        <v>1032</v>
      </c>
      <c r="C199" s="110" t="s">
        <v>9</v>
      </c>
      <c r="D199" s="114">
        <v>20</v>
      </c>
      <c r="E199" s="115"/>
      <c r="F199" s="115">
        <f t="shared" si="6"/>
        <v>0</v>
      </c>
      <c r="G199" s="115">
        <f t="shared" si="7"/>
        <v>0</v>
      </c>
    </row>
    <row r="200" spans="1:7" x14ac:dyDescent="0.25">
      <c r="A200" s="112" t="s">
        <v>1640</v>
      </c>
      <c r="B200" s="113" t="s">
        <v>1034</v>
      </c>
      <c r="C200" s="110" t="s">
        <v>9</v>
      </c>
      <c r="D200" s="114">
        <v>10</v>
      </c>
      <c r="E200" s="115"/>
      <c r="F200" s="115">
        <f t="shared" si="6"/>
        <v>0</v>
      </c>
      <c r="G200" s="115">
        <f t="shared" si="7"/>
        <v>0</v>
      </c>
    </row>
    <row r="201" spans="1:7" x14ac:dyDescent="0.25">
      <c r="A201" s="112" t="s">
        <v>1641</v>
      </c>
      <c r="B201" s="113" t="s">
        <v>1036</v>
      </c>
      <c r="C201" s="110" t="s">
        <v>9</v>
      </c>
      <c r="D201" s="114">
        <v>10</v>
      </c>
      <c r="E201" s="115"/>
      <c r="F201" s="115">
        <f t="shared" si="6"/>
        <v>0</v>
      </c>
      <c r="G201" s="115">
        <f t="shared" si="7"/>
        <v>0</v>
      </c>
    </row>
    <row r="202" spans="1:7" x14ac:dyDescent="0.25">
      <c r="A202" s="112" t="s">
        <v>1642</v>
      </c>
      <c r="B202" s="113" t="s">
        <v>1038</v>
      </c>
      <c r="C202" s="110" t="s">
        <v>9</v>
      </c>
      <c r="D202" s="114">
        <v>20</v>
      </c>
      <c r="E202" s="115"/>
      <c r="F202" s="115">
        <f t="shared" si="6"/>
        <v>0</v>
      </c>
      <c r="G202" s="115">
        <f t="shared" si="7"/>
        <v>0</v>
      </c>
    </row>
    <row r="203" spans="1:7" x14ac:dyDescent="0.25">
      <c r="A203" s="112" t="s">
        <v>1643</v>
      </c>
      <c r="B203" s="113" t="s">
        <v>1040</v>
      </c>
      <c r="C203" s="110" t="s">
        <v>9</v>
      </c>
      <c r="D203" s="114">
        <v>20</v>
      </c>
      <c r="E203" s="115"/>
      <c r="F203" s="115">
        <f t="shared" si="6"/>
        <v>0</v>
      </c>
      <c r="G203" s="115">
        <f t="shared" si="7"/>
        <v>0</v>
      </c>
    </row>
    <row r="204" spans="1:7" x14ac:dyDescent="0.25">
      <c r="A204" s="112" t="s">
        <v>1644</v>
      </c>
      <c r="B204" s="113" t="s">
        <v>1042</v>
      </c>
      <c r="C204" s="110" t="s">
        <v>9</v>
      </c>
      <c r="D204" s="114">
        <v>20</v>
      </c>
      <c r="E204" s="115"/>
      <c r="F204" s="115">
        <f t="shared" si="6"/>
        <v>0</v>
      </c>
      <c r="G204" s="115">
        <f t="shared" si="7"/>
        <v>0</v>
      </c>
    </row>
    <row r="205" spans="1:7" x14ac:dyDescent="0.25">
      <c r="A205" s="112" t="s">
        <v>1645</v>
      </c>
      <c r="B205" s="113" t="s">
        <v>1044</v>
      </c>
      <c r="C205" s="110" t="s">
        <v>9</v>
      </c>
      <c r="D205" s="114">
        <v>20</v>
      </c>
      <c r="E205" s="115"/>
      <c r="F205" s="115">
        <f t="shared" si="6"/>
        <v>0</v>
      </c>
      <c r="G205" s="115">
        <f t="shared" si="7"/>
        <v>0</v>
      </c>
    </row>
    <row r="206" spans="1:7" x14ac:dyDescent="0.25">
      <c r="A206" s="112" t="s">
        <v>1646</v>
      </c>
      <c r="B206" s="113" t="s">
        <v>1046</v>
      </c>
      <c r="C206" s="110" t="s">
        <v>9</v>
      </c>
      <c r="D206" s="114">
        <v>20</v>
      </c>
      <c r="E206" s="115"/>
      <c r="F206" s="115">
        <f t="shared" si="6"/>
        <v>0</v>
      </c>
      <c r="G206" s="115">
        <f t="shared" si="7"/>
        <v>0</v>
      </c>
    </row>
    <row r="207" spans="1:7" x14ac:dyDescent="0.25">
      <c r="A207" s="112" t="s">
        <v>1647</v>
      </c>
      <c r="B207" s="113" t="s">
        <v>1048</v>
      </c>
      <c r="C207" s="110" t="s">
        <v>9</v>
      </c>
      <c r="D207" s="114">
        <v>20</v>
      </c>
      <c r="E207" s="115"/>
      <c r="F207" s="115">
        <f t="shared" si="6"/>
        <v>0</v>
      </c>
      <c r="G207" s="115">
        <f t="shared" si="7"/>
        <v>0</v>
      </c>
    </row>
    <row r="208" spans="1:7" ht="25.5" x14ac:dyDescent="0.25">
      <c r="A208" s="112" t="s">
        <v>1648</v>
      </c>
      <c r="B208" s="113" t="s">
        <v>1050</v>
      </c>
      <c r="C208" s="110" t="s">
        <v>9</v>
      </c>
      <c r="D208" s="114">
        <v>60</v>
      </c>
      <c r="E208" s="115"/>
      <c r="F208" s="115">
        <f t="shared" si="6"/>
        <v>0</v>
      </c>
      <c r="G208" s="115">
        <f t="shared" si="7"/>
        <v>0</v>
      </c>
    </row>
    <row r="209" spans="1:7" x14ac:dyDescent="0.25">
      <c r="A209" s="112" t="s">
        <v>1649</v>
      </c>
      <c r="B209" s="113" t="s">
        <v>892</v>
      </c>
      <c r="C209" s="110" t="s">
        <v>9</v>
      </c>
      <c r="D209" s="114">
        <v>10</v>
      </c>
      <c r="E209" s="115"/>
      <c r="F209" s="115">
        <f t="shared" si="6"/>
        <v>0</v>
      </c>
      <c r="G209" s="115">
        <f t="shared" si="7"/>
        <v>0</v>
      </c>
    </row>
    <row r="210" spans="1:7" x14ac:dyDescent="0.25">
      <c r="A210" s="112" t="s">
        <v>1650</v>
      </c>
      <c r="B210" s="113" t="s">
        <v>1053</v>
      </c>
      <c r="C210" s="110" t="s">
        <v>9</v>
      </c>
      <c r="D210" s="114">
        <v>60</v>
      </c>
      <c r="E210" s="115"/>
      <c r="F210" s="115">
        <f t="shared" si="6"/>
        <v>0</v>
      </c>
      <c r="G210" s="115">
        <f t="shared" si="7"/>
        <v>0</v>
      </c>
    </row>
    <row r="211" spans="1:7" x14ac:dyDescent="0.25">
      <c r="A211" s="112" t="s">
        <v>1651</v>
      </c>
      <c r="B211" s="113" t="s">
        <v>938</v>
      </c>
      <c r="C211" s="110" t="s">
        <v>9</v>
      </c>
      <c r="D211" s="114">
        <v>10</v>
      </c>
      <c r="E211" s="115"/>
      <c r="F211" s="115">
        <f t="shared" si="6"/>
        <v>0</v>
      </c>
      <c r="G211" s="115">
        <f t="shared" si="7"/>
        <v>0</v>
      </c>
    </row>
    <row r="212" spans="1:7" x14ac:dyDescent="0.25">
      <c r="A212" s="112" t="s">
        <v>1652</v>
      </c>
      <c r="B212" s="113" t="s">
        <v>1056</v>
      </c>
      <c r="C212" s="110" t="s">
        <v>960</v>
      </c>
      <c r="D212" s="114">
        <v>500</v>
      </c>
      <c r="E212" s="115"/>
      <c r="F212" s="115">
        <f t="shared" si="6"/>
        <v>0</v>
      </c>
      <c r="G212" s="115">
        <f t="shared" si="7"/>
        <v>0</v>
      </c>
    </row>
    <row r="213" spans="1:7" x14ac:dyDescent="0.25">
      <c r="A213" s="112" t="s">
        <v>1653</v>
      </c>
      <c r="B213" s="113" t="s">
        <v>1058</v>
      </c>
      <c r="C213" s="110" t="s">
        <v>960</v>
      </c>
      <c r="D213" s="114">
        <v>500</v>
      </c>
      <c r="E213" s="115"/>
      <c r="F213" s="115">
        <f t="shared" si="6"/>
        <v>0</v>
      </c>
      <c r="G213" s="115">
        <f t="shared" si="7"/>
        <v>0</v>
      </c>
    </row>
    <row r="214" spans="1:7" ht="25.5" x14ac:dyDescent="0.25">
      <c r="A214" s="112" t="s">
        <v>1654</v>
      </c>
      <c r="B214" s="113" t="s">
        <v>1060</v>
      </c>
      <c r="C214" s="110" t="s">
        <v>9</v>
      </c>
      <c r="D214" s="114">
        <v>10</v>
      </c>
      <c r="E214" s="115"/>
      <c r="F214" s="115">
        <f t="shared" si="6"/>
        <v>0</v>
      </c>
      <c r="G214" s="115">
        <f t="shared" si="7"/>
        <v>0</v>
      </c>
    </row>
    <row r="215" spans="1:7" ht="25.5" x14ac:dyDescent="0.25">
      <c r="A215" s="112" t="s">
        <v>1655</v>
      </c>
      <c r="B215" s="113" t="s">
        <v>1062</v>
      </c>
      <c r="C215" s="110" t="s">
        <v>9</v>
      </c>
      <c r="D215" s="114">
        <v>10</v>
      </c>
      <c r="E215" s="115"/>
      <c r="F215" s="115">
        <f t="shared" si="6"/>
        <v>0</v>
      </c>
      <c r="G215" s="115">
        <f t="shared" si="7"/>
        <v>0</v>
      </c>
    </row>
    <row r="216" spans="1:7" ht="25.5" x14ac:dyDescent="0.25">
      <c r="A216" s="112" t="s">
        <v>1656</v>
      </c>
      <c r="B216" s="113" t="s">
        <v>1064</v>
      </c>
      <c r="C216" s="110" t="s">
        <v>9</v>
      </c>
      <c r="D216" s="114">
        <v>20</v>
      </c>
      <c r="E216" s="115"/>
      <c r="F216" s="115">
        <f t="shared" si="6"/>
        <v>0</v>
      </c>
      <c r="G216" s="115">
        <f t="shared" si="7"/>
        <v>0</v>
      </c>
    </row>
    <row r="217" spans="1:7" ht="25.5" x14ac:dyDescent="0.25">
      <c r="A217" s="112" t="s">
        <v>1657</v>
      </c>
      <c r="B217" s="113" t="s">
        <v>1066</v>
      </c>
      <c r="C217" s="110" t="s">
        <v>9</v>
      </c>
      <c r="D217" s="114">
        <v>20</v>
      </c>
      <c r="E217" s="115"/>
      <c r="F217" s="115">
        <f t="shared" si="6"/>
        <v>0</v>
      </c>
      <c r="G217" s="115">
        <f t="shared" si="7"/>
        <v>0</v>
      </c>
    </row>
    <row r="218" spans="1:7" ht="25.5" x14ac:dyDescent="0.25">
      <c r="A218" s="112" t="s">
        <v>1658</v>
      </c>
      <c r="B218" s="113" t="s">
        <v>1068</v>
      </c>
      <c r="C218" s="110" t="s">
        <v>9</v>
      </c>
      <c r="D218" s="114">
        <v>20</v>
      </c>
      <c r="E218" s="115"/>
      <c r="F218" s="115">
        <f t="shared" si="6"/>
        <v>0</v>
      </c>
      <c r="G218" s="115">
        <f t="shared" si="7"/>
        <v>0</v>
      </c>
    </row>
    <row r="219" spans="1:7" x14ac:dyDescent="0.25">
      <c r="A219" s="112" t="s">
        <v>1659</v>
      </c>
      <c r="B219" s="113" t="s">
        <v>1070</v>
      </c>
      <c r="C219" s="110" t="s">
        <v>9</v>
      </c>
      <c r="D219" s="114">
        <v>20</v>
      </c>
      <c r="E219" s="115"/>
      <c r="F219" s="115">
        <f t="shared" si="6"/>
        <v>0</v>
      </c>
      <c r="G219" s="115">
        <f t="shared" si="7"/>
        <v>0</v>
      </c>
    </row>
    <row r="220" spans="1:7" x14ac:dyDescent="0.25">
      <c r="A220" s="112" t="s">
        <v>1660</v>
      </c>
      <c r="B220" s="113" t="s">
        <v>918</v>
      </c>
      <c r="C220" s="110" t="s">
        <v>9</v>
      </c>
      <c r="D220" s="114">
        <v>20</v>
      </c>
      <c r="E220" s="115"/>
      <c r="F220" s="115">
        <f t="shared" si="6"/>
        <v>0</v>
      </c>
      <c r="G220" s="115">
        <f t="shared" si="7"/>
        <v>0</v>
      </c>
    </row>
    <row r="221" spans="1:7" x14ac:dyDescent="0.25">
      <c r="A221" s="112" t="s">
        <v>1661</v>
      </c>
      <c r="B221" s="113" t="s">
        <v>1073</v>
      </c>
      <c r="C221" s="110" t="s">
        <v>9</v>
      </c>
      <c r="D221" s="114">
        <v>20</v>
      </c>
      <c r="E221" s="115"/>
      <c r="F221" s="115">
        <f t="shared" si="6"/>
        <v>0</v>
      </c>
      <c r="G221" s="115">
        <f t="shared" si="7"/>
        <v>0</v>
      </c>
    </row>
    <row r="222" spans="1:7" x14ac:dyDescent="0.25">
      <c r="A222" s="112" t="s">
        <v>1662</v>
      </c>
      <c r="B222" s="113" t="s">
        <v>1075</v>
      </c>
      <c r="C222" s="110" t="s">
        <v>9</v>
      </c>
      <c r="D222" s="114">
        <v>20</v>
      </c>
      <c r="E222" s="115"/>
      <c r="F222" s="115">
        <f t="shared" si="6"/>
        <v>0</v>
      </c>
      <c r="G222" s="115">
        <f t="shared" si="7"/>
        <v>0</v>
      </c>
    </row>
    <row r="223" spans="1:7" x14ac:dyDescent="0.25">
      <c r="A223" s="112" t="s">
        <v>1663</v>
      </c>
      <c r="B223" s="113" t="s">
        <v>1077</v>
      </c>
      <c r="C223" s="110" t="s">
        <v>9</v>
      </c>
      <c r="D223" s="114">
        <v>20</v>
      </c>
      <c r="E223" s="115"/>
      <c r="F223" s="115">
        <f t="shared" si="6"/>
        <v>0</v>
      </c>
      <c r="G223" s="115">
        <f t="shared" si="7"/>
        <v>0</v>
      </c>
    </row>
    <row r="224" spans="1:7" x14ac:dyDescent="0.25">
      <c r="A224" s="112" t="s">
        <v>1664</v>
      </c>
      <c r="B224" s="113" t="s">
        <v>1078</v>
      </c>
      <c r="C224" s="110" t="s">
        <v>9</v>
      </c>
      <c r="D224" s="114">
        <v>20</v>
      </c>
      <c r="E224" s="115"/>
      <c r="F224" s="115">
        <f t="shared" si="6"/>
        <v>0</v>
      </c>
      <c r="G224" s="115">
        <f t="shared" si="7"/>
        <v>0</v>
      </c>
    </row>
    <row r="225" spans="1:7" x14ac:dyDescent="0.25">
      <c r="A225" s="112" t="s">
        <v>1665</v>
      </c>
      <c r="B225" s="113" t="s">
        <v>1079</v>
      </c>
      <c r="C225" s="110" t="s">
        <v>9</v>
      </c>
      <c r="D225" s="114">
        <v>10</v>
      </c>
      <c r="E225" s="115"/>
      <c r="F225" s="115">
        <f t="shared" si="6"/>
        <v>0</v>
      </c>
      <c r="G225" s="115">
        <f t="shared" si="7"/>
        <v>0</v>
      </c>
    </row>
    <row r="226" spans="1:7" x14ac:dyDescent="0.25">
      <c r="A226" s="112" t="s">
        <v>1666</v>
      </c>
      <c r="B226" s="113" t="s">
        <v>1080</v>
      </c>
      <c r="C226" s="110" t="s">
        <v>9</v>
      </c>
      <c r="D226" s="114">
        <v>20</v>
      </c>
      <c r="E226" s="115"/>
      <c r="F226" s="115">
        <f t="shared" si="6"/>
        <v>0</v>
      </c>
      <c r="G226" s="115">
        <f t="shared" si="7"/>
        <v>0</v>
      </c>
    </row>
    <row r="227" spans="1:7" x14ac:dyDescent="0.25">
      <c r="A227" s="112" t="s">
        <v>1667</v>
      </c>
      <c r="B227" s="113" t="s">
        <v>1081</v>
      </c>
      <c r="C227" s="110" t="s">
        <v>9</v>
      </c>
      <c r="D227" s="114">
        <v>20</v>
      </c>
      <c r="E227" s="115"/>
      <c r="F227" s="115">
        <f t="shared" si="6"/>
        <v>0</v>
      </c>
      <c r="G227" s="115">
        <f t="shared" si="7"/>
        <v>0</v>
      </c>
    </row>
    <row r="228" spans="1:7" ht="25.5" x14ac:dyDescent="0.25">
      <c r="A228" s="112" t="s">
        <v>1668</v>
      </c>
      <c r="B228" s="113" t="s">
        <v>1082</v>
      </c>
      <c r="C228" s="110" t="s">
        <v>9</v>
      </c>
      <c r="D228" s="114">
        <v>30</v>
      </c>
      <c r="E228" s="115"/>
      <c r="F228" s="115">
        <f t="shared" si="6"/>
        <v>0</v>
      </c>
      <c r="G228" s="115">
        <f t="shared" si="7"/>
        <v>0</v>
      </c>
    </row>
    <row r="229" spans="1:7" x14ac:dyDescent="0.25">
      <c r="A229" s="112" t="s">
        <v>1669</v>
      </c>
      <c r="B229" s="113" t="s">
        <v>1083</v>
      </c>
      <c r="C229" s="110" t="s">
        <v>9</v>
      </c>
      <c r="D229" s="114">
        <v>20</v>
      </c>
      <c r="E229" s="115"/>
      <c r="F229" s="115">
        <f t="shared" si="6"/>
        <v>0</v>
      </c>
      <c r="G229" s="115">
        <f t="shared" si="7"/>
        <v>0</v>
      </c>
    </row>
    <row r="230" spans="1:7" x14ac:dyDescent="0.25">
      <c r="A230" s="112" t="s">
        <v>1670</v>
      </c>
      <c r="B230" s="119" t="s">
        <v>1084</v>
      </c>
      <c r="C230" s="110" t="s">
        <v>9</v>
      </c>
      <c r="D230" s="114">
        <v>20</v>
      </c>
      <c r="E230" s="115"/>
      <c r="F230" s="115">
        <f t="shared" si="6"/>
        <v>0</v>
      </c>
      <c r="G230" s="115">
        <f t="shared" si="7"/>
        <v>0</v>
      </c>
    </row>
    <row r="231" spans="1:7" x14ac:dyDescent="0.25">
      <c r="A231" s="112" t="s">
        <v>1671</v>
      </c>
      <c r="B231" s="113" t="s">
        <v>1085</v>
      </c>
      <c r="C231" s="110" t="s">
        <v>9</v>
      </c>
      <c r="D231" s="114">
        <v>20</v>
      </c>
      <c r="E231" s="115"/>
      <c r="F231" s="115">
        <f t="shared" si="6"/>
        <v>0</v>
      </c>
      <c r="G231" s="115">
        <f t="shared" si="7"/>
        <v>0</v>
      </c>
    </row>
    <row r="232" spans="1:7" x14ac:dyDescent="0.25">
      <c r="A232" s="112" t="s">
        <v>1672</v>
      </c>
      <c r="B232" s="113" t="s">
        <v>1087</v>
      </c>
      <c r="C232" s="110" t="s">
        <v>9</v>
      </c>
      <c r="D232" s="114">
        <v>60</v>
      </c>
      <c r="E232" s="115"/>
      <c r="F232" s="115">
        <f t="shared" si="6"/>
        <v>0</v>
      </c>
      <c r="G232" s="115">
        <f t="shared" si="7"/>
        <v>0</v>
      </c>
    </row>
    <row r="233" spans="1:7" x14ac:dyDescent="0.25">
      <c r="A233" s="112" t="s">
        <v>1673</v>
      </c>
      <c r="B233" s="113" t="s">
        <v>1088</v>
      </c>
      <c r="C233" s="110" t="s">
        <v>9</v>
      </c>
      <c r="D233" s="114">
        <v>20</v>
      </c>
      <c r="E233" s="115"/>
      <c r="F233" s="115">
        <f t="shared" si="6"/>
        <v>0</v>
      </c>
      <c r="G233" s="115">
        <f t="shared" si="7"/>
        <v>0</v>
      </c>
    </row>
    <row r="234" spans="1:7" x14ac:dyDescent="0.25">
      <c r="A234" s="112" t="s">
        <v>1674</v>
      </c>
      <c r="B234" s="113" t="s">
        <v>1089</v>
      </c>
      <c r="C234" s="110" t="s">
        <v>9</v>
      </c>
      <c r="D234" s="114">
        <v>20</v>
      </c>
      <c r="E234" s="115"/>
      <c r="F234" s="115">
        <f t="shared" si="6"/>
        <v>0</v>
      </c>
      <c r="G234" s="115">
        <f t="shared" si="7"/>
        <v>0</v>
      </c>
    </row>
    <row r="235" spans="1:7" x14ac:dyDescent="0.25">
      <c r="A235" s="112" t="s">
        <v>1675</v>
      </c>
      <c r="B235" s="113" t="s">
        <v>1090</v>
      </c>
      <c r="C235" s="110" t="s">
        <v>9</v>
      </c>
      <c r="D235" s="114">
        <v>20</v>
      </c>
      <c r="E235" s="115"/>
      <c r="F235" s="115">
        <f t="shared" si="6"/>
        <v>0</v>
      </c>
      <c r="G235" s="115">
        <f t="shared" si="7"/>
        <v>0</v>
      </c>
    </row>
    <row r="236" spans="1:7" x14ac:dyDescent="0.25">
      <c r="A236" s="112" t="s">
        <v>1676</v>
      </c>
      <c r="B236" s="113" t="s">
        <v>1091</v>
      </c>
      <c r="C236" s="110" t="s">
        <v>9</v>
      </c>
      <c r="D236" s="114">
        <v>10</v>
      </c>
      <c r="E236" s="115"/>
      <c r="F236" s="115">
        <f t="shared" si="6"/>
        <v>0</v>
      </c>
      <c r="G236" s="115">
        <f t="shared" si="7"/>
        <v>0</v>
      </c>
    </row>
    <row r="237" spans="1:7" x14ac:dyDescent="0.25">
      <c r="A237" s="112" t="s">
        <v>1677</v>
      </c>
      <c r="B237" s="113" t="s">
        <v>1092</v>
      </c>
      <c r="C237" s="110" t="s">
        <v>1093</v>
      </c>
      <c r="D237" s="114">
        <v>30</v>
      </c>
      <c r="E237" s="115"/>
      <c r="F237" s="115">
        <f t="shared" si="6"/>
        <v>0</v>
      </c>
      <c r="G237" s="115">
        <f t="shared" si="7"/>
        <v>0</v>
      </c>
    </row>
    <row r="238" spans="1:7" x14ac:dyDescent="0.25">
      <c r="A238" s="112" t="s">
        <v>1678</v>
      </c>
      <c r="B238" s="113" t="s">
        <v>1094</v>
      </c>
      <c r="C238" s="110" t="s">
        <v>9</v>
      </c>
      <c r="D238" s="114">
        <v>10</v>
      </c>
      <c r="E238" s="115"/>
      <c r="F238" s="115">
        <f t="shared" si="6"/>
        <v>0</v>
      </c>
      <c r="G238" s="115">
        <f t="shared" si="7"/>
        <v>0</v>
      </c>
    </row>
    <row r="239" spans="1:7" x14ac:dyDescent="0.25">
      <c r="A239" s="112" t="s">
        <v>1679</v>
      </c>
      <c r="B239" s="113" t="s">
        <v>1095</v>
      </c>
      <c r="C239" s="110" t="s">
        <v>9</v>
      </c>
      <c r="D239" s="114">
        <v>40</v>
      </c>
      <c r="E239" s="115"/>
      <c r="F239" s="115">
        <f t="shared" si="6"/>
        <v>0</v>
      </c>
      <c r="G239" s="115">
        <f t="shared" si="7"/>
        <v>0</v>
      </c>
    </row>
    <row r="240" spans="1:7" ht="25.5" x14ac:dyDescent="0.25">
      <c r="A240" s="112" t="s">
        <v>1680</v>
      </c>
      <c r="B240" s="113" t="s">
        <v>1096</v>
      </c>
      <c r="C240" s="110" t="s">
        <v>9</v>
      </c>
      <c r="D240" s="114">
        <v>30</v>
      </c>
      <c r="E240" s="115"/>
      <c r="F240" s="115">
        <f t="shared" si="6"/>
        <v>0</v>
      </c>
      <c r="G240" s="115">
        <f t="shared" si="7"/>
        <v>0</v>
      </c>
    </row>
    <row r="241" spans="1:7" x14ac:dyDescent="0.25">
      <c r="A241" s="112" t="s">
        <v>1681</v>
      </c>
      <c r="B241" s="113" t="s">
        <v>1097</v>
      </c>
      <c r="C241" s="110" t="s">
        <v>9</v>
      </c>
      <c r="D241" s="114">
        <v>40</v>
      </c>
      <c r="E241" s="115"/>
      <c r="F241" s="115">
        <f t="shared" si="6"/>
        <v>0</v>
      </c>
      <c r="G241" s="115">
        <f t="shared" si="7"/>
        <v>0</v>
      </c>
    </row>
    <row r="242" spans="1:7" x14ac:dyDescent="0.25">
      <c r="A242" s="112" t="s">
        <v>1682</v>
      </c>
      <c r="B242" s="113" t="s">
        <v>1110</v>
      </c>
      <c r="C242" s="110" t="s">
        <v>9</v>
      </c>
      <c r="D242" s="114">
        <v>40</v>
      </c>
      <c r="E242" s="115"/>
      <c r="F242" s="115">
        <f t="shared" si="6"/>
        <v>0</v>
      </c>
      <c r="G242" s="115">
        <f t="shared" si="7"/>
        <v>0</v>
      </c>
    </row>
    <row r="243" spans="1:7" x14ac:dyDescent="0.25">
      <c r="A243" s="112" t="s">
        <v>1683</v>
      </c>
      <c r="B243" s="113" t="s">
        <v>1099</v>
      </c>
      <c r="C243" s="110" t="s">
        <v>9</v>
      </c>
      <c r="D243" s="114">
        <v>60</v>
      </c>
      <c r="E243" s="115"/>
      <c r="F243" s="115">
        <f t="shared" si="6"/>
        <v>0</v>
      </c>
      <c r="G243" s="115">
        <f t="shared" si="7"/>
        <v>0</v>
      </c>
    </row>
    <row r="244" spans="1:7" ht="25.5" x14ac:dyDescent="0.25">
      <c r="A244" s="112" t="s">
        <v>1684</v>
      </c>
      <c r="B244" s="113" t="s">
        <v>1100</v>
      </c>
      <c r="C244" s="110" t="s">
        <v>9</v>
      </c>
      <c r="D244" s="114">
        <v>60</v>
      </c>
      <c r="E244" s="115"/>
      <c r="F244" s="115">
        <f t="shared" si="6"/>
        <v>0</v>
      </c>
      <c r="G244" s="115">
        <f t="shared" si="7"/>
        <v>0</v>
      </c>
    </row>
    <row r="245" spans="1:7" ht="25.5" x14ac:dyDescent="0.25">
      <c r="A245" s="112" t="s">
        <v>1685</v>
      </c>
      <c r="B245" s="119" t="s">
        <v>1101</v>
      </c>
      <c r="C245" s="110" t="s">
        <v>9</v>
      </c>
      <c r="D245" s="114">
        <v>60</v>
      </c>
      <c r="E245" s="115"/>
      <c r="F245" s="115">
        <f t="shared" si="6"/>
        <v>0</v>
      </c>
      <c r="G245" s="115">
        <f t="shared" si="7"/>
        <v>0</v>
      </c>
    </row>
    <row r="246" spans="1:7" ht="25.5" x14ac:dyDescent="0.25">
      <c r="A246" s="112" t="s">
        <v>1686</v>
      </c>
      <c r="B246" s="113" t="s">
        <v>1102</v>
      </c>
      <c r="C246" s="110" t="s">
        <v>25</v>
      </c>
      <c r="D246" s="114">
        <v>600</v>
      </c>
      <c r="E246" s="115"/>
      <c r="F246" s="115">
        <f t="shared" si="6"/>
        <v>0</v>
      </c>
      <c r="G246" s="115">
        <f t="shared" si="7"/>
        <v>0</v>
      </c>
    </row>
    <row r="247" spans="1:7" x14ac:dyDescent="0.25">
      <c r="A247" s="112" t="s">
        <v>1687</v>
      </c>
      <c r="B247" s="113" t="s">
        <v>1103</v>
      </c>
      <c r="C247" s="110" t="s">
        <v>222</v>
      </c>
      <c r="D247" s="114">
        <v>600</v>
      </c>
      <c r="E247" s="115"/>
      <c r="F247" s="115">
        <f t="shared" si="6"/>
        <v>0</v>
      </c>
      <c r="G247" s="115">
        <f t="shared" si="7"/>
        <v>0</v>
      </c>
    </row>
    <row r="248" spans="1:7" ht="15.75" thickBot="1" x14ac:dyDescent="0.3">
      <c r="A248" s="112" t="s">
        <v>1688</v>
      </c>
      <c r="B248" s="113" t="s">
        <v>1104</v>
      </c>
      <c r="C248" s="110" t="s">
        <v>25</v>
      </c>
      <c r="D248" s="114">
        <v>500</v>
      </c>
      <c r="E248" s="115"/>
      <c r="F248" s="115">
        <f t="shared" si="6"/>
        <v>0</v>
      </c>
      <c r="G248" s="115">
        <f t="shared" si="7"/>
        <v>0</v>
      </c>
    </row>
    <row r="249" spans="1:7" ht="15.75" thickBot="1" x14ac:dyDescent="0.3">
      <c r="A249" s="23"/>
      <c r="B249" s="23"/>
      <c r="C249" s="23"/>
      <c r="D249" s="23"/>
      <c r="E249" s="150" t="s">
        <v>26</v>
      </c>
      <c r="F249" s="150"/>
      <c r="G249" s="13">
        <f>SUM(G131:G248)</f>
        <v>0</v>
      </c>
    </row>
    <row r="250" spans="1:7" ht="15.75" thickBot="1" x14ac:dyDescent="0.3">
      <c r="A250" s="23"/>
      <c r="B250" s="23"/>
      <c r="C250" s="23"/>
      <c r="D250" s="23"/>
      <c r="E250" s="150" t="s">
        <v>27</v>
      </c>
      <c r="F250" s="150"/>
      <c r="G250" s="13">
        <f>SUM(G249*0.2)</f>
        <v>0</v>
      </c>
    </row>
    <row r="251" spans="1:7" ht="15.75" thickBot="1" x14ac:dyDescent="0.3">
      <c r="A251" s="23"/>
      <c r="B251" s="23"/>
      <c r="C251" s="23"/>
      <c r="D251" s="23"/>
      <c r="E251" s="150" t="s">
        <v>28</v>
      </c>
      <c r="F251" s="150"/>
      <c r="G251" s="13">
        <f>SUM(G249:G250)</f>
        <v>0</v>
      </c>
    </row>
    <row r="255" spans="1:7" ht="23.25" customHeight="1" thickBot="1" x14ac:dyDescent="0.3">
      <c r="E255" s="166" t="s">
        <v>1691</v>
      </c>
      <c r="F255" s="166"/>
      <c r="G255" s="166"/>
    </row>
    <row r="256" spans="1:7" ht="35.25" customHeight="1" thickBot="1" x14ac:dyDescent="0.3">
      <c r="E256" s="167" t="s">
        <v>1692</v>
      </c>
      <c r="F256" s="167"/>
      <c r="G256" s="135">
        <f>G249+G124</f>
        <v>0</v>
      </c>
    </row>
    <row r="257" spans="5:7" ht="35.25" customHeight="1" thickBot="1" x14ac:dyDescent="0.3">
      <c r="E257" s="167" t="s">
        <v>1693</v>
      </c>
      <c r="F257" s="167"/>
      <c r="G257" s="135">
        <f>G250+G125</f>
        <v>0</v>
      </c>
    </row>
    <row r="258" spans="5:7" ht="35.25" customHeight="1" thickBot="1" x14ac:dyDescent="0.3">
      <c r="E258" s="167" t="s">
        <v>1694</v>
      </c>
      <c r="F258" s="167"/>
      <c r="G258" s="135">
        <f>G251+G126</f>
        <v>0</v>
      </c>
    </row>
  </sheetData>
  <mergeCells count="12">
    <mergeCell ref="E249:F249"/>
    <mergeCell ref="B1:C1"/>
    <mergeCell ref="E124:F124"/>
    <mergeCell ref="E125:F125"/>
    <mergeCell ref="E126:F126"/>
    <mergeCell ref="B128:C128"/>
    <mergeCell ref="E255:G255"/>
    <mergeCell ref="E256:F256"/>
    <mergeCell ref="E257:F257"/>
    <mergeCell ref="E258:F258"/>
    <mergeCell ref="E250:F250"/>
    <mergeCell ref="E251:F25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B16" sqref="B16:C16"/>
    </sheetView>
  </sheetViews>
  <sheetFormatPr defaultRowHeight="15" x14ac:dyDescent="0.25"/>
  <cols>
    <col min="1" max="1" width="6.85546875" customWidth="1"/>
    <col min="2" max="2" width="21.7109375" customWidth="1"/>
    <col min="3" max="3" width="25.140625" customWidth="1"/>
    <col min="4" max="4" width="36.28515625" customWidth="1"/>
    <col min="5" max="5" width="4.42578125" customWidth="1"/>
    <col min="257" max="257" width="6.85546875" customWidth="1"/>
    <col min="258" max="258" width="21.7109375" customWidth="1"/>
    <col min="259" max="259" width="25.140625" customWidth="1"/>
    <col min="260" max="260" width="36.28515625" customWidth="1"/>
    <col min="261" max="261" width="4.42578125" customWidth="1"/>
    <col min="513" max="513" width="6.85546875" customWidth="1"/>
    <col min="514" max="514" width="21.7109375" customWidth="1"/>
    <col min="515" max="515" width="25.140625" customWidth="1"/>
    <col min="516" max="516" width="36.28515625" customWidth="1"/>
    <col min="517" max="517" width="4.42578125" customWidth="1"/>
    <col min="769" max="769" width="6.85546875" customWidth="1"/>
    <col min="770" max="770" width="21.7109375" customWidth="1"/>
    <col min="771" max="771" width="25.140625" customWidth="1"/>
    <col min="772" max="772" width="36.28515625" customWidth="1"/>
    <col min="773" max="773" width="4.42578125" customWidth="1"/>
    <col min="1025" max="1025" width="6.85546875" customWidth="1"/>
    <col min="1026" max="1026" width="21.7109375" customWidth="1"/>
    <col min="1027" max="1027" width="25.140625" customWidth="1"/>
    <col min="1028" max="1028" width="36.28515625" customWidth="1"/>
    <col min="1029" max="1029" width="4.42578125" customWidth="1"/>
    <col min="1281" max="1281" width="6.85546875" customWidth="1"/>
    <col min="1282" max="1282" width="21.7109375" customWidth="1"/>
    <col min="1283" max="1283" width="25.140625" customWidth="1"/>
    <col min="1284" max="1284" width="36.28515625" customWidth="1"/>
    <col min="1285" max="1285" width="4.42578125" customWidth="1"/>
    <col min="1537" max="1537" width="6.85546875" customWidth="1"/>
    <col min="1538" max="1538" width="21.7109375" customWidth="1"/>
    <col min="1539" max="1539" width="25.140625" customWidth="1"/>
    <col min="1540" max="1540" width="36.28515625" customWidth="1"/>
    <col min="1541" max="1541" width="4.42578125" customWidth="1"/>
    <col min="1793" max="1793" width="6.85546875" customWidth="1"/>
    <col min="1794" max="1794" width="21.7109375" customWidth="1"/>
    <col min="1795" max="1795" width="25.140625" customWidth="1"/>
    <col min="1796" max="1796" width="36.28515625" customWidth="1"/>
    <col min="1797" max="1797" width="4.42578125" customWidth="1"/>
    <col min="2049" max="2049" width="6.85546875" customWidth="1"/>
    <col min="2050" max="2050" width="21.7109375" customWidth="1"/>
    <col min="2051" max="2051" width="25.140625" customWidth="1"/>
    <col min="2052" max="2052" width="36.28515625" customWidth="1"/>
    <col min="2053" max="2053" width="4.42578125" customWidth="1"/>
    <col min="2305" max="2305" width="6.85546875" customWidth="1"/>
    <col min="2306" max="2306" width="21.7109375" customWidth="1"/>
    <col min="2307" max="2307" width="25.140625" customWidth="1"/>
    <col min="2308" max="2308" width="36.28515625" customWidth="1"/>
    <col min="2309" max="2309" width="4.42578125" customWidth="1"/>
    <col min="2561" max="2561" width="6.85546875" customWidth="1"/>
    <col min="2562" max="2562" width="21.7109375" customWidth="1"/>
    <col min="2563" max="2563" width="25.140625" customWidth="1"/>
    <col min="2564" max="2564" width="36.28515625" customWidth="1"/>
    <col min="2565" max="2565" width="4.42578125" customWidth="1"/>
    <col min="2817" max="2817" width="6.85546875" customWidth="1"/>
    <col min="2818" max="2818" width="21.7109375" customWidth="1"/>
    <col min="2819" max="2819" width="25.140625" customWidth="1"/>
    <col min="2820" max="2820" width="36.28515625" customWidth="1"/>
    <col min="2821" max="2821" width="4.42578125" customWidth="1"/>
    <col min="3073" max="3073" width="6.85546875" customWidth="1"/>
    <col min="3074" max="3074" width="21.7109375" customWidth="1"/>
    <col min="3075" max="3075" width="25.140625" customWidth="1"/>
    <col min="3076" max="3076" width="36.28515625" customWidth="1"/>
    <col min="3077" max="3077" width="4.42578125" customWidth="1"/>
    <col min="3329" max="3329" width="6.85546875" customWidth="1"/>
    <col min="3330" max="3330" width="21.7109375" customWidth="1"/>
    <col min="3331" max="3331" width="25.140625" customWidth="1"/>
    <col min="3332" max="3332" width="36.28515625" customWidth="1"/>
    <col min="3333" max="3333" width="4.42578125" customWidth="1"/>
    <col min="3585" max="3585" width="6.85546875" customWidth="1"/>
    <col min="3586" max="3586" width="21.7109375" customWidth="1"/>
    <col min="3587" max="3587" width="25.140625" customWidth="1"/>
    <col min="3588" max="3588" width="36.28515625" customWidth="1"/>
    <col min="3589" max="3589" width="4.42578125" customWidth="1"/>
    <col min="3841" max="3841" width="6.85546875" customWidth="1"/>
    <col min="3842" max="3842" width="21.7109375" customWidth="1"/>
    <col min="3843" max="3843" width="25.140625" customWidth="1"/>
    <col min="3844" max="3844" width="36.28515625" customWidth="1"/>
    <col min="3845" max="3845" width="4.42578125" customWidth="1"/>
    <col min="4097" max="4097" width="6.85546875" customWidth="1"/>
    <col min="4098" max="4098" width="21.7109375" customWidth="1"/>
    <col min="4099" max="4099" width="25.140625" customWidth="1"/>
    <col min="4100" max="4100" width="36.28515625" customWidth="1"/>
    <col min="4101" max="4101" width="4.42578125" customWidth="1"/>
    <col min="4353" max="4353" width="6.85546875" customWidth="1"/>
    <col min="4354" max="4354" width="21.7109375" customWidth="1"/>
    <col min="4355" max="4355" width="25.140625" customWidth="1"/>
    <col min="4356" max="4356" width="36.28515625" customWidth="1"/>
    <col min="4357" max="4357" width="4.42578125" customWidth="1"/>
    <col min="4609" max="4609" width="6.85546875" customWidth="1"/>
    <col min="4610" max="4610" width="21.7109375" customWidth="1"/>
    <col min="4611" max="4611" width="25.140625" customWidth="1"/>
    <col min="4612" max="4612" width="36.28515625" customWidth="1"/>
    <col min="4613" max="4613" width="4.42578125" customWidth="1"/>
    <col min="4865" max="4865" width="6.85546875" customWidth="1"/>
    <col min="4866" max="4866" width="21.7109375" customWidth="1"/>
    <col min="4867" max="4867" width="25.140625" customWidth="1"/>
    <col min="4868" max="4868" width="36.28515625" customWidth="1"/>
    <col min="4869" max="4869" width="4.42578125" customWidth="1"/>
    <col min="5121" max="5121" width="6.85546875" customWidth="1"/>
    <col min="5122" max="5122" width="21.7109375" customWidth="1"/>
    <col min="5123" max="5123" width="25.140625" customWidth="1"/>
    <col min="5124" max="5124" width="36.28515625" customWidth="1"/>
    <col min="5125" max="5125" width="4.42578125" customWidth="1"/>
    <col min="5377" max="5377" width="6.85546875" customWidth="1"/>
    <col min="5378" max="5378" width="21.7109375" customWidth="1"/>
    <col min="5379" max="5379" width="25.140625" customWidth="1"/>
    <col min="5380" max="5380" width="36.28515625" customWidth="1"/>
    <col min="5381" max="5381" width="4.42578125" customWidth="1"/>
    <col min="5633" max="5633" width="6.85546875" customWidth="1"/>
    <col min="5634" max="5634" width="21.7109375" customWidth="1"/>
    <col min="5635" max="5635" width="25.140625" customWidth="1"/>
    <col min="5636" max="5636" width="36.28515625" customWidth="1"/>
    <col min="5637" max="5637" width="4.42578125" customWidth="1"/>
    <col min="5889" max="5889" width="6.85546875" customWidth="1"/>
    <col min="5890" max="5890" width="21.7109375" customWidth="1"/>
    <col min="5891" max="5891" width="25.140625" customWidth="1"/>
    <col min="5892" max="5892" width="36.28515625" customWidth="1"/>
    <col min="5893" max="5893" width="4.42578125" customWidth="1"/>
    <col min="6145" max="6145" width="6.85546875" customWidth="1"/>
    <col min="6146" max="6146" width="21.7109375" customWidth="1"/>
    <col min="6147" max="6147" width="25.140625" customWidth="1"/>
    <col min="6148" max="6148" width="36.28515625" customWidth="1"/>
    <col min="6149" max="6149" width="4.42578125" customWidth="1"/>
    <col min="6401" max="6401" width="6.85546875" customWidth="1"/>
    <col min="6402" max="6402" width="21.7109375" customWidth="1"/>
    <col min="6403" max="6403" width="25.140625" customWidth="1"/>
    <col min="6404" max="6404" width="36.28515625" customWidth="1"/>
    <col min="6405" max="6405" width="4.42578125" customWidth="1"/>
    <col min="6657" max="6657" width="6.85546875" customWidth="1"/>
    <col min="6658" max="6658" width="21.7109375" customWidth="1"/>
    <col min="6659" max="6659" width="25.140625" customWidth="1"/>
    <col min="6660" max="6660" width="36.28515625" customWidth="1"/>
    <col min="6661" max="6661" width="4.42578125" customWidth="1"/>
    <col min="6913" max="6913" width="6.85546875" customWidth="1"/>
    <col min="6914" max="6914" width="21.7109375" customWidth="1"/>
    <col min="6915" max="6915" width="25.140625" customWidth="1"/>
    <col min="6916" max="6916" width="36.28515625" customWidth="1"/>
    <col min="6917" max="6917" width="4.42578125" customWidth="1"/>
    <col min="7169" max="7169" width="6.85546875" customWidth="1"/>
    <col min="7170" max="7170" width="21.7109375" customWidth="1"/>
    <col min="7171" max="7171" width="25.140625" customWidth="1"/>
    <col min="7172" max="7172" width="36.28515625" customWidth="1"/>
    <col min="7173" max="7173" width="4.42578125" customWidth="1"/>
    <col min="7425" max="7425" width="6.85546875" customWidth="1"/>
    <col min="7426" max="7426" width="21.7109375" customWidth="1"/>
    <col min="7427" max="7427" width="25.140625" customWidth="1"/>
    <col min="7428" max="7428" width="36.28515625" customWidth="1"/>
    <col min="7429" max="7429" width="4.42578125" customWidth="1"/>
    <col min="7681" max="7681" width="6.85546875" customWidth="1"/>
    <col min="7682" max="7682" width="21.7109375" customWidth="1"/>
    <col min="7683" max="7683" width="25.140625" customWidth="1"/>
    <col min="7684" max="7684" width="36.28515625" customWidth="1"/>
    <col min="7685" max="7685" width="4.42578125" customWidth="1"/>
    <col min="7937" max="7937" width="6.85546875" customWidth="1"/>
    <col min="7938" max="7938" width="21.7109375" customWidth="1"/>
    <col min="7939" max="7939" width="25.140625" customWidth="1"/>
    <col min="7940" max="7940" width="36.28515625" customWidth="1"/>
    <col min="7941" max="7941" width="4.42578125" customWidth="1"/>
    <col min="8193" max="8193" width="6.85546875" customWidth="1"/>
    <col min="8194" max="8194" width="21.7109375" customWidth="1"/>
    <col min="8195" max="8195" width="25.140625" customWidth="1"/>
    <col min="8196" max="8196" width="36.28515625" customWidth="1"/>
    <col min="8197" max="8197" width="4.42578125" customWidth="1"/>
    <col min="8449" max="8449" width="6.85546875" customWidth="1"/>
    <col min="8450" max="8450" width="21.7109375" customWidth="1"/>
    <col min="8451" max="8451" width="25.140625" customWidth="1"/>
    <col min="8452" max="8452" width="36.28515625" customWidth="1"/>
    <col min="8453" max="8453" width="4.42578125" customWidth="1"/>
    <col min="8705" max="8705" width="6.85546875" customWidth="1"/>
    <col min="8706" max="8706" width="21.7109375" customWidth="1"/>
    <col min="8707" max="8707" width="25.140625" customWidth="1"/>
    <col min="8708" max="8708" width="36.28515625" customWidth="1"/>
    <col min="8709" max="8709" width="4.42578125" customWidth="1"/>
    <col min="8961" max="8961" width="6.85546875" customWidth="1"/>
    <col min="8962" max="8962" width="21.7109375" customWidth="1"/>
    <col min="8963" max="8963" width="25.140625" customWidth="1"/>
    <col min="8964" max="8964" width="36.28515625" customWidth="1"/>
    <col min="8965" max="8965" width="4.42578125" customWidth="1"/>
    <col min="9217" max="9217" width="6.85546875" customWidth="1"/>
    <col min="9218" max="9218" width="21.7109375" customWidth="1"/>
    <col min="9219" max="9219" width="25.140625" customWidth="1"/>
    <col min="9220" max="9220" width="36.28515625" customWidth="1"/>
    <col min="9221" max="9221" width="4.42578125" customWidth="1"/>
    <col min="9473" max="9473" width="6.85546875" customWidth="1"/>
    <col min="9474" max="9474" width="21.7109375" customWidth="1"/>
    <col min="9475" max="9475" width="25.140625" customWidth="1"/>
    <col min="9476" max="9476" width="36.28515625" customWidth="1"/>
    <col min="9477" max="9477" width="4.42578125" customWidth="1"/>
    <col min="9729" max="9729" width="6.85546875" customWidth="1"/>
    <col min="9730" max="9730" width="21.7109375" customWidth="1"/>
    <col min="9731" max="9731" width="25.140625" customWidth="1"/>
    <col min="9732" max="9732" width="36.28515625" customWidth="1"/>
    <col min="9733" max="9733" width="4.42578125" customWidth="1"/>
    <col min="9985" max="9985" width="6.85546875" customWidth="1"/>
    <col min="9986" max="9986" width="21.7109375" customWidth="1"/>
    <col min="9987" max="9987" width="25.140625" customWidth="1"/>
    <col min="9988" max="9988" width="36.28515625" customWidth="1"/>
    <col min="9989" max="9989" width="4.42578125" customWidth="1"/>
    <col min="10241" max="10241" width="6.85546875" customWidth="1"/>
    <col min="10242" max="10242" width="21.7109375" customWidth="1"/>
    <col min="10243" max="10243" width="25.140625" customWidth="1"/>
    <col min="10244" max="10244" width="36.28515625" customWidth="1"/>
    <col min="10245" max="10245" width="4.42578125" customWidth="1"/>
    <col min="10497" max="10497" width="6.85546875" customWidth="1"/>
    <col min="10498" max="10498" width="21.7109375" customWidth="1"/>
    <col min="10499" max="10499" width="25.140625" customWidth="1"/>
    <col min="10500" max="10500" width="36.28515625" customWidth="1"/>
    <col min="10501" max="10501" width="4.42578125" customWidth="1"/>
    <col min="10753" max="10753" width="6.85546875" customWidth="1"/>
    <col min="10754" max="10754" width="21.7109375" customWidth="1"/>
    <col min="10755" max="10755" width="25.140625" customWidth="1"/>
    <col min="10756" max="10756" width="36.28515625" customWidth="1"/>
    <col min="10757" max="10757" width="4.42578125" customWidth="1"/>
    <col min="11009" max="11009" width="6.85546875" customWidth="1"/>
    <col min="11010" max="11010" width="21.7109375" customWidth="1"/>
    <col min="11011" max="11011" width="25.140625" customWidth="1"/>
    <col min="11012" max="11012" width="36.28515625" customWidth="1"/>
    <col min="11013" max="11013" width="4.42578125" customWidth="1"/>
    <col min="11265" max="11265" width="6.85546875" customWidth="1"/>
    <col min="11266" max="11266" width="21.7109375" customWidth="1"/>
    <col min="11267" max="11267" width="25.140625" customWidth="1"/>
    <col min="11268" max="11268" width="36.28515625" customWidth="1"/>
    <col min="11269" max="11269" width="4.42578125" customWidth="1"/>
    <col min="11521" max="11521" width="6.85546875" customWidth="1"/>
    <col min="11522" max="11522" width="21.7109375" customWidth="1"/>
    <col min="11523" max="11523" width="25.140625" customWidth="1"/>
    <col min="11524" max="11524" width="36.28515625" customWidth="1"/>
    <col min="11525" max="11525" width="4.42578125" customWidth="1"/>
    <col min="11777" max="11777" width="6.85546875" customWidth="1"/>
    <col min="11778" max="11778" width="21.7109375" customWidth="1"/>
    <col min="11779" max="11779" width="25.140625" customWidth="1"/>
    <col min="11780" max="11780" width="36.28515625" customWidth="1"/>
    <col min="11781" max="11781" width="4.42578125" customWidth="1"/>
    <col min="12033" max="12033" width="6.85546875" customWidth="1"/>
    <col min="12034" max="12034" width="21.7109375" customWidth="1"/>
    <col min="12035" max="12035" width="25.140625" customWidth="1"/>
    <col min="12036" max="12036" width="36.28515625" customWidth="1"/>
    <col min="12037" max="12037" width="4.42578125" customWidth="1"/>
    <col min="12289" max="12289" width="6.85546875" customWidth="1"/>
    <col min="12290" max="12290" width="21.7109375" customWidth="1"/>
    <col min="12291" max="12291" width="25.140625" customWidth="1"/>
    <col min="12292" max="12292" width="36.28515625" customWidth="1"/>
    <col min="12293" max="12293" width="4.42578125" customWidth="1"/>
    <col min="12545" max="12545" width="6.85546875" customWidth="1"/>
    <col min="12546" max="12546" width="21.7109375" customWidth="1"/>
    <col min="12547" max="12547" width="25.140625" customWidth="1"/>
    <col min="12548" max="12548" width="36.28515625" customWidth="1"/>
    <col min="12549" max="12549" width="4.42578125" customWidth="1"/>
    <col min="12801" max="12801" width="6.85546875" customWidth="1"/>
    <col min="12802" max="12802" width="21.7109375" customWidth="1"/>
    <col min="12803" max="12803" width="25.140625" customWidth="1"/>
    <col min="12804" max="12804" width="36.28515625" customWidth="1"/>
    <col min="12805" max="12805" width="4.42578125" customWidth="1"/>
    <col min="13057" max="13057" width="6.85546875" customWidth="1"/>
    <col min="13058" max="13058" width="21.7109375" customWidth="1"/>
    <col min="13059" max="13059" width="25.140625" customWidth="1"/>
    <col min="13060" max="13060" width="36.28515625" customWidth="1"/>
    <col min="13061" max="13061" width="4.42578125" customWidth="1"/>
    <col min="13313" max="13313" width="6.85546875" customWidth="1"/>
    <col min="13314" max="13314" width="21.7109375" customWidth="1"/>
    <col min="13315" max="13315" width="25.140625" customWidth="1"/>
    <col min="13316" max="13316" width="36.28515625" customWidth="1"/>
    <col min="13317" max="13317" width="4.42578125" customWidth="1"/>
    <col min="13569" max="13569" width="6.85546875" customWidth="1"/>
    <col min="13570" max="13570" width="21.7109375" customWidth="1"/>
    <col min="13571" max="13571" width="25.140625" customWidth="1"/>
    <col min="13572" max="13572" width="36.28515625" customWidth="1"/>
    <col min="13573" max="13573" width="4.42578125" customWidth="1"/>
    <col min="13825" max="13825" width="6.85546875" customWidth="1"/>
    <col min="13826" max="13826" width="21.7109375" customWidth="1"/>
    <col min="13827" max="13827" width="25.140625" customWidth="1"/>
    <col min="13828" max="13828" width="36.28515625" customWidth="1"/>
    <col min="13829" max="13829" width="4.42578125" customWidth="1"/>
    <col min="14081" max="14081" width="6.85546875" customWidth="1"/>
    <col min="14082" max="14082" width="21.7109375" customWidth="1"/>
    <col min="14083" max="14083" width="25.140625" customWidth="1"/>
    <col min="14084" max="14084" width="36.28515625" customWidth="1"/>
    <col min="14085" max="14085" width="4.42578125" customWidth="1"/>
    <col min="14337" max="14337" width="6.85546875" customWidth="1"/>
    <col min="14338" max="14338" width="21.7109375" customWidth="1"/>
    <col min="14339" max="14339" width="25.140625" customWidth="1"/>
    <col min="14340" max="14340" width="36.28515625" customWidth="1"/>
    <col min="14341" max="14341" width="4.42578125" customWidth="1"/>
    <col min="14593" max="14593" width="6.85546875" customWidth="1"/>
    <col min="14594" max="14594" width="21.7109375" customWidth="1"/>
    <col min="14595" max="14595" width="25.140625" customWidth="1"/>
    <col min="14596" max="14596" width="36.28515625" customWidth="1"/>
    <col min="14597" max="14597" width="4.42578125" customWidth="1"/>
    <col min="14849" max="14849" width="6.85546875" customWidth="1"/>
    <col min="14850" max="14850" width="21.7109375" customWidth="1"/>
    <col min="14851" max="14851" width="25.140625" customWidth="1"/>
    <col min="14852" max="14852" width="36.28515625" customWidth="1"/>
    <col min="14853" max="14853" width="4.42578125" customWidth="1"/>
    <col min="15105" max="15105" width="6.85546875" customWidth="1"/>
    <col min="15106" max="15106" width="21.7109375" customWidth="1"/>
    <col min="15107" max="15107" width="25.140625" customWidth="1"/>
    <col min="15108" max="15108" width="36.28515625" customWidth="1"/>
    <col min="15109" max="15109" width="4.42578125" customWidth="1"/>
    <col min="15361" max="15361" width="6.85546875" customWidth="1"/>
    <col min="15362" max="15362" width="21.7109375" customWidth="1"/>
    <col min="15363" max="15363" width="25.140625" customWidth="1"/>
    <col min="15364" max="15364" width="36.28515625" customWidth="1"/>
    <col min="15365" max="15365" width="4.42578125" customWidth="1"/>
    <col min="15617" max="15617" width="6.85546875" customWidth="1"/>
    <col min="15618" max="15618" width="21.7109375" customWidth="1"/>
    <col min="15619" max="15619" width="25.140625" customWidth="1"/>
    <col min="15620" max="15620" width="36.28515625" customWidth="1"/>
    <col min="15621" max="15621" width="4.42578125" customWidth="1"/>
    <col min="15873" max="15873" width="6.85546875" customWidth="1"/>
    <col min="15874" max="15874" width="21.7109375" customWidth="1"/>
    <col min="15875" max="15875" width="25.140625" customWidth="1"/>
    <col min="15876" max="15876" width="36.28515625" customWidth="1"/>
    <col min="15877" max="15877" width="4.42578125" customWidth="1"/>
    <col min="16129" max="16129" width="6.85546875" customWidth="1"/>
    <col min="16130" max="16130" width="21.7109375" customWidth="1"/>
    <col min="16131" max="16131" width="25.140625" customWidth="1"/>
    <col min="16132" max="16132" width="36.28515625" customWidth="1"/>
    <col min="16133" max="16133" width="4.42578125" customWidth="1"/>
  </cols>
  <sheetData>
    <row r="1" spans="1:4" ht="26.25" customHeight="1" x14ac:dyDescent="0.25">
      <c r="D1" s="136" t="s">
        <v>1706</v>
      </c>
    </row>
    <row r="2" spans="1:4" x14ac:dyDescent="0.25">
      <c r="D2" s="136" t="s">
        <v>1707</v>
      </c>
    </row>
    <row r="3" spans="1:4" x14ac:dyDescent="0.25">
      <c r="D3" s="137"/>
    </row>
    <row r="4" spans="1:4" ht="27.75" customHeight="1" x14ac:dyDescent="0.25">
      <c r="A4" s="177" t="s">
        <v>1709</v>
      </c>
      <c r="B4" s="178"/>
      <c r="C4" s="178"/>
      <c r="D4" s="178"/>
    </row>
    <row r="5" spans="1:4" ht="27" customHeight="1" x14ac:dyDescent="0.25">
      <c r="A5" s="178"/>
      <c r="B5" s="178"/>
      <c r="C5" s="178"/>
      <c r="D5" s="178"/>
    </row>
    <row r="6" spans="1:4" x14ac:dyDescent="0.25">
      <c r="A6" s="138"/>
      <c r="B6" s="138"/>
      <c r="C6" s="138"/>
      <c r="D6" s="138"/>
    </row>
    <row r="7" spans="1:4" s="80" customFormat="1" ht="26.25" customHeight="1" x14ac:dyDescent="0.25">
      <c r="A7" s="139" t="s">
        <v>1695</v>
      </c>
      <c r="C7" s="140"/>
      <c r="D7" s="140"/>
    </row>
    <row r="8" spans="1:4" s="80" customFormat="1" ht="26.25" customHeight="1" x14ac:dyDescent="0.25">
      <c r="A8" s="139" t="s">
        <v>1696</v>
      </c>
      <c r="C8" s="141"/>
      <c r="D8" s="141"/>
    </row>
    <row r="9" spans="1:4" s="80" customFormat="1" ht="26.25" customHeight="1" x14ac:dyDescent="0.25">
      <c r="A9" s="142" t="s">
        <v>1697</v>
      </c>
      <c r="C9" s="140"/>
      <c r="D9" s="140"/>
    </row>
    <row r="10" spans="1:4" s="80" customFormat="1" ht="26.25" customHeight="1" x14ac:dyDescent="0.25">
      <c r="A10" s="142" t="s">
        <v>1698</v>
      </c>
      <c r="C10" s="141"/>
      <c r="D10" s="141"/>
    </row>
    <row r="11" spans="1:4" s="80" customFormat="1" ht="26.25" customHeight="1" x14ac:dyDescent="0.25">
      <c r="A11" s="142" t="s">
        <v>1699</v>
      </c>
      <c r="C11" s="141"/>
      <c r="D11" s="141"/>
    </row>
    <row r="12" spans="1:4" s="80" customFormat="1" ht="26.25" customHeight="1" x14ac:dyDescent="0.25">
      <c r="A12" s="142" t="s">
        <v>1700</v>
      </c>
      <c r="C12" s="140"/>
      <c r="D12" s="140"/>
    </row>
    <row r="13" spans="1:4" s="80" customFormat="1" ht="34.5" customHeight="1" x14ac:dyDescent="0.25">
      <c r="A13" s="179" t="s">
        <v>1701</v>
      </c>
      <c r="B13" s="179"/>
      <c r="C13" s="140"/>
      <c r="D13" s="140"/>
    </row>
    <row r="14" spans="1:4" ht="26.25" customHeight="1" x14ac:dyDescent="0.25"/>
    <row r="15" spans="1:4" s="80" customFormat="1" ht="44.25" customHeight="1" thickBot="1" x14ac:dyDescent="0.3">
      <c r="B15" s="180" t="s">
        <v>1708</v>
      </c>
      <c r="C15" s="180"/>
      <c r="D15" s="180"/>
    </row>
    <row r="16" spans="1:4" s="80" customFormat="1" ht="27.75" customHeight="1" x14ac:dyDescent="0.25">
      <c r="B16" s="173" t="s">
        <v>1710</v>
      </c>
      <c r="C16" s="174"/>
      <c r="D16" s="143">
        <f>'FASSI 110'!G68</f>
        <v>0</v>
      </c>
    </row>
    <row r="17" spans="2:4" ht="26.25" customHeight="1" x14ac:dyDescent="0.25">
      <c r="B17" s="173" t="s">
        <v>1711</v>
      </c>
      <c r="C17" s="174"/>
      <c r="D17" s="143">
        <f>'HIAB-122DUO'!G97</f>
        <v>0</v>
      </c>
    </row>
    <row r="18" spans="2:4" ht="26.25" customHeight="1" x14ac:dyDescent="0.25">
      <c r="B18" s="173" t="s">
        <v>1712</v>
      </c>
      <c r="C18" s="174"/>
      <c r="D18" s="143">
        <f>'HIAB-175'!G97</f>
        <v>0</v>
      </c>
    </row>
    <row r="19" spans="2:4" ht="26.25" customHeight="1" x14ac:dyDescent="0.25">
      <c r="B19" s="173" t="s">
        <v>1713</v>
      </c>
      <c r="C19" s="174"/>
      <c r="D19" s="143">
        <f>'HIAB-190'!G97</f>
        <v>0</v>
      </c>
    </row>
    <row r="20" spans="2:4" ht="26.25" customHeight="1" x14ac:dyDescent="0.25">
      <c r="B20" s="173" t="s">
        <v>1715</v>
      </c>
      <c r="C20" s="174"/>
      <c r="D20" s="143">
        <f>'HIAB-650A'!G97</f>
        <v>0</v>
      </c>
    </row>
    <row r="21" spans="2:4" ht="26.25" customHeight="1" x14ac:dyDescent="0.25">
      <c r="B21" s="173" t="s">
        <v>1714</v>
      </c>
      <c r="C21" s="174"/>
      <c r="D21" s="143">
        <f>'HIAB 1155'!G97</f>
        <v>0</v>
      </c>
    </row>
    <row r="22" spans="2:4" ht="26.25" customHeight="1" x14ac:dyDescent="0.25">
      <c r="B22" s="173" t="s">
        <v>1716</v>
      </c>
      <c r="C22" s="174"/>
      <c r="D22" s="143">
        <f>'HAK-7'!G97</f>
        <v>0</v>
      </c>
    </row>
    <row r="23" spans="2:4" ht="26.25" customHeight="1" x14ac:dyDescent="0.25">
      <c r="B23" s="173" t="s">
        <v>1717</v>
      </c>
      <c r="C23" s="174"/>
      <c r="D23" s="143">
        <f>'HAK-9'!G97</f>
        <v>0</v>
      </c>
    </row>
    <row r="24" spans="2:4" ht="26.25" customHeight="1" x14ac:dyDescent="0.25">
      <c r="B24" s="173" t="s">
        <v>1725</v>
      </c>
      <c r="C24" s="174"/>
      <c r="D24" s="143">
        <f>'RUTHMAN-KL120'!G51</f>
        <v>0</v>
      </c>
    </row>
    <row r="25" spans="2:4" ht="26.25" customHeight="1" x14ac:dyDescent="0.25">
      <c r="B25" s="173" t="s">
        <v>1718</v>
      </c>
      <c r="C25" s="174"/>
      <c r="D25" s="143">
        <f>'KORPA-CTE'!G51</f>
        <v>0</v>
      </c>
    </row>
    <row r="26" spans="2:4" ht="33" customHeight="1" x14ac:dyDescent="0.25">
      <c r="B26" s="173" t="s">
        <v>1719</v>
      </c>
      <c r="C26" s="174"/>
      <c r="D26" s="143">
        <f>'KORPA HK PROLETER TP 12'!G50</f>
        <v>0</v>
      </c>
    </row>
    <row r="27" spans="2:4" ht="33" customHeight="1" x14ac:dyDescent="0.25">
      <c r="B27" s="173" t="s">
        <v>1726</v>
      </c>
      <c r="C27" s="174"/>
      <c r="D27" s="143">
        <f>'KORPA-12-HTP12'!G50</f>
        <v>0</v>
      </c>
    </row>
    <row r="28" spans="2:4" ht="26.25" customHeight="1" x14ac:dyDescent="0.25">
      <c r="B28" s="173" t="s">
        <v>1720</v>
      </c>
      <c r="C28" s="174"/>
      <c r="D28" s="143">
        <f>'KORPA SEQUANI'!G50</f>
        <v>0</v>
      </c>
    </row>
    <row r="29" spans="2:4" ht="39" customHeight="1" x14ac:dyDescent="0.25">
      <c r="B29" s="173" t="s">
        <v>1721</v>
      </c>
      <c r="C29" s="174"/>
      <c r="D29" s="143">
        <f>'HIDRAULIKA KURELJA PROLETER'!G58</f>
        <v>0</v>
      </c>
    </row>
    <row r="30" spans="2:4" ht="33.75" customHeight="1" thickBot="1" x14ac:dyDescent="0.3">
      <c r="B30" s="173" t="s">
        <v>1722</v>
      </c>
      <c r="C30" s="174"/>
      <c r="D30" s="143">
        <f>'Dizalice Palfinger'!G256</f>
        <v>0</v>
      </c>
    </row>
    <row r="31" spans="2:4" ht="33.75" customHeight="1" thickBot="1" x14ac:dyDescent="0.3">
      <c r="B31" s="175" t="s">
        <v>1723</v>
      </c>
      <c r="C31" s="176"/>
      <c r="D31" s="135">
        <f>SUM(D16:D30)</f>
        <v>0</v>
      </c>
    </row>
    <row r="32" spans="2:4" ht="33.75" customHeight="1" thickBot="1" x14ac:dyDescent="0.3">
      <c r="B32" s="175" t="s">
        <v>1702</v>
      </c>
      <c r="C32" s="176"/>
      <c r="D32" s="135">
        <f>'FASSI 110'!G68+'HIAB-122DUO'!G97+'HIAB-175'!G97+'HIAB-190'!G97+'HIAB-650A'!G97+'HIAB 1155'!G97+'HAK-7'!G97+'HAK-9'!G97+'RUTHMAN-KL120'!G51+'KORPA-CTE'!G51+'KORPA HK PROLETER TP 12'!G50+'KORPA-12-HTP12'!G50+'KORPA SEQUANI'!G50+'HIDRAULIKA KURELJA PROLETER'!G58+'Dizalice Palfinger'!G256</f>
        <v>0</v>
      </c>
    </row>
    <row r="33" spans="1:4" ht="33.75" customHeight="1" thickBot="1" x14ac:dyDescent="0.3">
      <c r="B33" s="175" t="s">
        <v>1724</v>
      </c>
      <c r="C33" s="176"/>
      <c r="D33" s="135">
        <f>SUM(D31:D32)</f>
        <v>0</v>
      </c>
    </row>
    <row r="34" spans="1:4" ht="45" customHeight="1" x14ac:dyDescent="0.25"/>
    <row r="35" spans="1:4" ht="15.75" x14ac:dyDescent="0.25">
      <c r="A35" s="172" t="s">
        <v>1703</v>
      </c>
      <c r="B35" s="172"/>
      <c r="C35" s="144" t="s">
        <v>1704</v>
      </c>
      <c r="D35" s="145" t="s">
        <v>1705</v>
      </c>
    </row>
    <row r="36" spans="1:4" ht="23.25" customHeight="1" x14ac:dyDescent="0.25">
      <c r="A36" s="146"/>
      <c r="B36" s="146"/>
      <c r="C36" s="146"/>
      <c r="D36" s="146"/>
    </row>
    <row r="37" spans="1:4" ht="23.25" customHeight="1" x14ac:dyDescent="0.25">
      <c r="A37" s="147"/>
      <c r="B37" s="147"/>
      <c r="C37" s="146"/>
      <c r="D37" s="146"/>
    </row>
    <row r="38" spans="1:4" ht="15.75" x14ac:dyDescent="0.25">
      <c r="A38" s="146"/>
      <c r="B38" s="146"/>
      <c r="C38" s="146"/>
      <c r="D38" s="147"/>
    </row>
  </sheetData>
  <mergeCells count="22">
    <mergeCell ref="B23:C23"/>
    <mergeCell ref="B31:C31"/>
    <mergeCell ref="B32:C32"/>
    <mergeCell ref="B22:C22"/>
    <mergeCell ref="A4:D5"/>
    <mergeCell ref="A13:B13"/>
    <mergeCell ref="B15:D15"/>
    <mergeCell ref="B16:C16"/>
    <mergeCell ref="B17:C17"/>
    <mergeCell ref="B18:C18"/>
    <mergeCell ref="B19:C19"/>
    <mergeCell ref="B20:C20"/>
    <mergeCell ref="B21:C21"/>
    <mergeCell ref="A35:B35"/>
    <mergeCell ref="B24:C24"/>
    <mergeCell ref="B25:C25"/>
    <mergeCell ref="B28:C28"/>
    <mergeCell ref="B26:C26"/>
    <mergeCell ref="B30:C30"/>
    <mergeCell ref="B29:C29"/>
    <mergeCell ref="B27:C27"/>
    <mergeCell ref="B33:C33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&amp;C&amp;"Arial,Italic"&amp;10&amp;UСтрана бр.&amp;P од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8" workbookViewId="0">
      <selection activeCell="A15" sqref="A15:A96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ht="30" customHeight="1" x14ac:dyDescent="0.25">
      <c r="A1" s="10" t="s">
        <v>0</v>
      </c>
      <c r="B1" s="148" t="s">
        <v>94</v>
      </c>
      <c r="C1" s="149"/>
      <c r="D1" s="7" t="s">
        <v>1</v>
      </c>
      <c r="E1" s="1"/>
      <c r="F1" s="1"/>
      <c r="G1" s="1"/>
    </row>
    <row r="2" spans="1:7" ht="30" customHeight="1" thickBot="1" x14ac:dyDescent="0.3">
      <c r="A2" s="8" t="s">
        <v>2</v>
      </c>
      <c r="B2" s="17" t="s">
        <v>3</v>
      </c>
      <c r="C2" s="9" t="s">
        <v>4</v>
      </c>
      <c r="D2" s="44" t="s">
        <v>1160</v>
      </c>
      <c r="E2" s="12" t="s">
        <v>5</v>
      </c>
      <c r="F2" s="12" t="s">
        <v>6</v>
      </c>
      <c r="G2" s="12" t="s">
        <v>7</v>
      </c>
    </row>
    <row r="3" spans="1:7" ht="15" customHeight="1" x14ac:dyDescent="0.25">
      <c r="A3" s="11" t="s">
        <v>223</v>
      </c>
      <c r="B3" s="4" t="s">
        <v>96</v>
      </c>
      <c r="C3" s="3" t="s">
        <v>9</v>
      </c>
      <c r="D3" s="41">
        <v>10</v>
      </c>
      <c r="E3" s="15"/>
      <c r="F3" s="15">
        <f>SUM(E3*1.2)</f>
        <v>0</v>
      </c>
      <c r="G3" s="15">
        <f>SUM(D3*E3)</f>
        <v>0</v>
      </c>
    </row>
    <row r="4" spans="1:7" x14ac:dyDescent="0.25">
      <c r="A4" s="11" t="s">
        <v>224</v>
      </c>
      <c r="B4" s="4" t="s">
        <v>98</v>
      </c>
      <c r="C4" s="3" t="s">
        <v>9</v>
      </c>
      <c r="D4" s="41">
        <v>10</v>
      </c>
      <c r="E4" s="16"/>
      <c r="F4" s="15">
        <f t="shared" ref="F4:F67" si="0">SUM(E4*1.2)</f>
        <v>0</v>
      </c>
      <c r="G4" s="15">
        <f t="shared" ref="G4:G67" si="1">SUM(D4*E4)</f>
        <v>0</v>
      </c>
    </row>
    <row r="5" spans="1:7" ht="15" customHeight="1" x14ac:dyDescent="0.25">
      <c r="A5" s="11" t="s">
        <v>225</v>
      </c>
      <c r="B5" s="4" t="s">
        <v>100</v>
      </c>
      <c r="C5" s="3" t="s">
        <v>9</v>
      </c>
      <c r="D5" s="41">
        <v>10</v>
      </c>
      <c r="E5" s="16"/>
      <c r="F5" s="15">
        <f t="shared" si="0"/>
        <v>0</v>
      </c>
      <c r="G5" s="15">
        <f t="shared" si="1"/>
        <v>0</v>
      </c>
    </row>
    <row r="6" spans="1:7" ht="15" customHeight="1" x14ac:dyDescent="0.25">
      <c r="A6" s="11" t="s">
        <v>226</v>
      </c>
      <c r="B6" s="4" t="s">
        <v>102</v>
      </c>
      <c r="C6" s="3" t="s">
        <v>9</v>
      </c>
      <c r="D6" s="41">
        <v>10</v>
      </c>
      <c r="E6" s="16"/>
      <c r="F6" s="15">
        <f t="shared" si="0"/>
        <v>0</v>
      </c>
      <c r="G6" s="15">
        <f t="shared" si="1"/>
        <v>0</v>
      </c>
    </row>
    <row r="7" spans="1:7" ht="15" customHeight="1" x14ac:dyDescent="0.25">
      <c r="A7" s="11" t="s">
        <v>227</v>
      </c>
      <c r="B7" s="4" t="s">
        <v>104</v>
      </c>
      <c r="C7" s="3" t="s">
        <v>9</v>
      </c>
      <c r="D7" s="41">
        <v>10</v>
      </c>
      <c r="E7" s="16"/>
      <c r="F7" s="15">
        <f t="shared" si="0"/>
        <v>0</v>
      </c>
      <c r="G7" s="15">
        <f t="shared" si="1"/>
        <v>0</v>
      </c>
    </row>
    <row r="8" spans="1:7" ht="15" customHeight="1" x14ac:dyDescent="0.25">
      <c r="A8" s="11" t="s">
        <v>228</v>
      </c>
      <c r="B8" s="4" t="s">
        <v>106</v>
      </c>
      <c r="C8" s="3" t="s">
        <v>9</v>
      </c>
      <c r="D8" s="41">
        <v>10</v>
      </c>
      <c r="E8" s="16"/>
      <c r="F8" s="15">
        <f t="shared" si="0"/>
        <v>0</v>
      </c>
      <c r="G8" s="15">
        <f t="shared" si="1"/>
        <v>0</v>
      </c>
    </row>
    <row r="9" spans="1:7" ht="15" customHeight="1" x14ac:dyDescent="0.25">
      <c r="A9" s="11" t="s">
        <v>229</v>
      </c>
      <c r="B9" s="4" t="s">
        <v>108</v>
      </c>
      <c r="C9" s="3" t="s">
        <v>9</v>
      </c>
      <c r="D9" s="41">
        <v>10</v>
      </c>
      <c r="E9" s="16"/>
      <c r="F9" s="15">
        <f t="shared" si="0"/>
        <v>0</v>
      </c>
      <c r="G9" s="15">
        <f t="shared" si="1"/>
        <v>0</v>
      </c>
    </row>
    <row r="10" spans="1:7" ht="15" customHeight="1" x14ac:dyDescent="0.25">
      <c r="A10" s="11" t="s">
        <v>230</v>
      </c>
      <c r="B10" s="4" t="s">
        <v>110</v>
      </c>
      <c r="C10" s="3" t="s">
        <v>9</v>
      </c>
      <c r="D10" s="41">
        <v>10</v>
      </c>
      <c r="E10" s="16"/>
      <c r="F10" s="15">
        <f t="shared" si="0"/>
        <v>0</v>
      </c>
      <c r="G10" s="15">
        <f t="shared" si="1"/>
        <v>0</v>
      </c>
    </row>
    <row r="11" spans="1:7" ht="15" customHeight="1" x14ac:dyDescent="0.25">
      <c r="A11" s="11" t="s">
        <v>231</v>
      </c>
      <c r="B11" s="4" t="s">
        <v>112</v>
      </c>
      <c r="C11" s="3" t="s">
        <v>9</v>
      </c>
      <c r="D11" s="41">
        <v>10</v>
      </c>
      <c r="E11" s="16"/>
      <c r="F11" s="15">
        <f t="shared" si="0"/>
        <v>0</v>
      </c>
      <c r="G11" s="15">
        <f t="shared" si="1"/>
        <v>0</v>
      </c>
    </row>
    <row r="12" spans="1:7" ht="15" customHeight="1" x14ac:dyDescent="0.25">
      <c r="A12" s="11" t="s">
        <v>232</v>
      </c>
      <c r="B12" s="4" t="s">
        <v>114</v>
      </c>
      <c r="C12" s="3" t="s">
        <v>9</v>
      </c>
      <c r="D12" s="41">
        <v>10</v>
      </c>
      <c r="E12" s="16"/>
      <c r="F12" s="15">
        <f t="shared" si="0"/>
        <v>0</v>
      </c>
      <c r="G12" s="15">
        <f t="shared" si="1"/>
        <v>0</v>
      </c>
    </row>
    <row r="13" spans="1:7" ht="15" customHeight="1" x14ac:dyDescent="0.25">
      <c r="A13" s="11" t="s">
        <v>233</v>
      </c>
      <c r="B13" s="4" t="s">
        <v>116</v>
      </c>
      <c r="C13" s="3" t="s">
        <v>9</v>
      </c>
      <c r="D13" s="41">
        <v>10</v>
      </c>
      <c r="E13" s="16"/>
      <c r="F13" s="15">
        <f t="shared" si="0"/>
        <v>0</v>
      </c>
      <c r="G13" s="15">
        <f t="shared" si="1"/>
        <v>0</v>
      </c>
    </row>
    <row r="14" spans="1:7" ht="25.5" x14ac:dyDescent="0.25">
      <c r="A14" s="11" t="s">
        <v>234</v>
      </c>
      <c r="B14" s="4" t="s">
        <v>118</v>
      </c>
      <c r="C14" s="3" t="s">
        <v>119</v>
      </c>
      <c r="D14" s="41">
        <v>500</v>
      </c>
      <c r="E14" s="16"/>
      <c r="F14" s="15">
        <f t="shared" si="0"/>
        <v>0</v>
      </c>
      <c r="G14" s="15">
        <f t="shared" si="1"/>
        <v>0</v>
      </c>
    </row>
    <row r="15" spans="1:7" ht="15" customHeight="1" x14ac:dyDescent="0.25">
      <c r="A15" s="11" t="s">
        <v>235</v>
      </c>
      <c r="B15" s="4" t="s">
        <v>121</v>
      </c>
      <c r="C15" s="3" t="s">
        <v>9</v>
      </c>
      <c r="D15" s="41">
        <v>10</v>
      </c>
      <c r="E15" s="16"/>
      <c r="F15" s="15">
        <f t="shared" si="0"/>
        <v>0</v>
      </c>
      <c r="G15" s="15">
        <f t="shared" si="1"/>
        <v>0</v>
      </c>
    </row>
    <row r="16" spans="1:7" ht="15" customHeight="1" x14ac:dyDescent="0.25">
      <c r="A16" s="11" t="s">
        <v>236</v>
      </c>
      <c r="B16" s="4" t="s">
        <v>123</v>
      </c>
      <c r="C16" s="3" t="s">
        <v>9</v>
      </c>
      <c r="D16" s="41">
        <v>10</v>
      </c>
      <c r="E16" s="16"/>
      <c r="F16" s="15">
        <f t="shared" si="0"/>
        <v>0</v>
      </c>
      <c r="G16" s="15">
        <f t="shared" si="1"/>
        <v>0</v>
      </c>
    </row>
    <row r="17" spans="1:7" ht="25.5" x14ac:dyDescent="0.25">
      <c r="A17" s="11" t="s">
        <v>237</v>
      </c>
      <c r="B17" s="4" t="s">
        <v>125</v>
      </c>
      <c r="C17" s="3" t="s">
        <v>9</v>
      </c>
      <c r="D17" s="41">
        <v>10</v>
      </c>
      <c r="E17" s="16"/>
      <c r="F17" s="15">
        <f t="shared" si="0"/>
        <v>0</v>
      </c>
      <c r="G17" s="15">
        <f t="shared" si="1"/>
        <v>0</v>
      </c>
    </row>
    <row r="18" spans="1:7" ht="15" customHeight="1" x14ac:dyDescent="0.25">
      <c r="A18" s="11" t="s">
        <v>238</v>
      </c>
      <c r="B18" s="4" t="s">
        <v>127</v>
      </c>
      <c r="C18" s="3" t="s">
        <v>9</v>
      </c>
      <c r="D18" s="41">
        <v>10</v>
      </c>
      <c r="E18" s="16"/>
      <c r="F18" s="15">
        <f t="shared" si="0"/>
        <v>0</v>
      </c>
      <c r="G18" s="15">
        <f t="shared" si="1"/>
        <v>0</v>
      </c>
    </row>
    <row r="19" spans="1:7" ht="15" customHeight="1" x14ac:dyDescent="0.25">
      <c r="A19" s="11" t="s">
        <v>239</v>
      </c>
      <c r="B19" s="4" t="s">
        <v>19</v>
      </c>
      <c r="C19" s="3" t="s">
        <v>9</v>
      </c>
      <c r="D19" s="41">
        <v>10</v>
      </c>
      <c r="E19" s="16"/>
      <c r="F19" s="15">
        <f t="shared" si="0"/>
        <v>0</v>
      </c>
      <c r="G19" s="15">
        <f t="shared" si="1"/>
        <v>0</v>
      </c>
    </row>
    <row r="20" spans="1:7" ht="15" customHeight="1" x14ac:dyDescent="0.25">
      <c r="A20" s="11" t="s">
        <v>240</v>
      </c>
      <c r="B20" s="4" t="s">
        <v>130</v>
      </c>
      <c r="C20" s="3" t="s">
        <v>9</v>
      </c>
      <c r="D20" s="41">
        <v>10</v>
      </c>
      <c r="E20" s="16"/>
      <c r="F20" s="15">
        <f t="shared" si="0"/>
        <v>0</v>
      </c>
      <c r="G20" s="15">
        <f t="shared" si="1"/>
        <v>0</v>
      </c>
    </row>
    <row r="21" spans="1:7" ht="15" customHeight="1" x14ac:dyDescent="0.25">
      <c r="A21" s="11" t="s">
        <v>241</v>
      </c>
      <c r="B21" s="4" t="s">
        <v>132</v>
      </c>
      <c r="C21" s="3" t="s">
        <v>9</v>
      </c>
      <c r="D21" s="41">
        <v>10</v>
      </c>
      <c r="E21" s="16"/>
      <c r="F21" s="15">
        <f t="shared" si="0"/>
        <v>0</v>
      </c>
      <c r="G21" s="15">
        <f t="shared" si="1"/>
        <v>0</v>
      </c>
    </row>
    <row r="22" spans="1:7" ht="15" customHeight="1" x14ac:dyDescent="0.25">
      <c r="A22" s="11" t="s">
        <v>242</v>
      </c>
      <c r="B22" s="4" t="s">
        <v>134</v>
      </c>
      <c r="C22" s="3" t="s">
        <v>9</v>
      </c>
      <c r="D22" s="41">
        <v>10</v>
      </c>
      <c r="E22" s="16"/>
      <c r="F22" s="15">
        <f t="shared" si="0"/>
        <v>0</v>
      </c>
      <c r="G22" s="15">
        <f t="shared" si="1"/>
        <v>0</v>
      </c>
    </row>
    <row r="23" spans="1:7" ht="15" customHeight="1" x14ac:dyDescent="0.25">
      <c r="A23" s="11" t="s">
        <v>243</v>
      </c>
      <c r="B23" s="4" t="s">
        <v>136</v>
      </c>
      <c r="C23" s="3" t="s">
        <v>9</v>
      </c>
      <c r="D23" s="41">
        <v>10</v>
      </c>
      <c r="E23" s="16"/>
      <c r="F23" s="15">
        <f t="shared" si="0"/>
        <v>0</v>
      </c>
      <c r="G23" s="15">
        <f t="shared" si="1"/>
        <v>0</v>
      </c>
    </row>
    <row r="24" spans="1:7" ht="15" customHeight="1" x14ac:dyDescent="0.25">
      <c r="A24" s="11" t="s">
        <v>244</v>
      </c>
      <c r="B24" s="4" t="s">
        <v>138</v>
      </c>
      <c r="C24" s="3" t="s">
        <v>9</v>
      </c>
      <c r="D24" s="41">
        <v>10</v>
      </c>
      <c r="E24" s="16"/>
      <c r="F24" s="15">
        <f t="shared" si="0"/>
        <v>0</v>
      </c>
      <c r="G24" s="15">
        <f t="shared" si="1"/>
        <v>0</v>
      </c>
    </row>
    <row r="25" spans="1:7" ht="15" customHeight="1" x14ac:dyDescent="0.25">
      <c r="A25" s="11" t="s">
        <v>245</v>
      </c>
      <c r="B25" s="4" t="s">
        <v>140</v>
      </c>
      <c r="C25" s="3" t="s">
        <v>9</v>
      </c>
      <c r="D25" s="41">
        <v>10</v>
      </c>
      <c r="E25" s="16"/>
      <c r="F25" s="15">
        <f t="shared" si="0"/>
        <v>0</v>
      </c>
      <c r="G25" s="15">
        <f t="shared" si="1"/>
        <v>0</v>
      </c>
    </row>
    <row r="26" spans="1:7" ht="15" customHeight="1" x14ac:dyDescent="0.25">
      <c r="A26" s="11" t="s">
        <v>246</v>
      </c>
      <c r="B26" s="4" t="s">
        <v>142</v>
      </c>
      <c r="C26" s="3" t="s">
        <v>9</v>
      </c>
      <c r="D26" s="41">
        <v>10</v>
      </c>
      <c r="E26" s="16"/>
      <c r="F26" s="15">
        <f t="shared" si="0"/>
        <v>0</v>
      </c>
      <c r="G26" s="15">
        <f t="shared" si="1"/>
        <v>0</v>
      </c>
    </row>
    <row r="27" spans="1:7" ht="15" customHeight="1" x14ac:dyDescent="0.25">
      <c r="A27" s="11" t="s">
        <v>247</v>
      </c>
      <c r="B27" s="4" t="s">
        <v>144</v>
      </c>
      <c r="C27" s="3" t="s">
        <v>9</v>
      </c>
      <c r="D27" s="41">
        <v>10</v>
      </c>
      <c r="E27" s="16"/>
      <c r="F27" s="15">
        <f t="shared" si="0"/>
        <v>0</v>
      </c>
      <c r="G27" s="15">
        <f t="shared" si="1"/>
        <v>0</v>
      </c>
    </row>
    <row r="28" spans="1:7" ht="15" customHeight="1" x14ac:dyDescent="0.25">
      <c r="A28" s="11" t="s">
        <v>248</v>
      </c>
      <c r="B28" s="4" t="s">
        <v>20</v>
      </c>
      <c r="C28" s="3" t="s">
        <v>9</v>
      </c>
      <c r="D28" s="41">
        <v>10</v>
      </c>
      <c r="E28" s="16"/>
      <c r="F28" s="15">
        <f t="shared" si="0"/>
        <v>0</v>
      </c>
      <c r="G28" s="15">
        <f t="shared" si="1"/>
        <v>0</v>
      </c>
    </row>
    <row r="29" spans="1:7" ht="15" customHeight="1" x14ac:dyDescent="0.25">
      <c r="A29" s="11" t="s">
        <v>249</v>
      </c>
      <c r="B29" s="4" t="s">
        <v>147</v>
      </c>
      <c r="C29" s="3" t="s">
        <v>9</v>
      </c>
      <c r="D29" s="41">
        <v>10</v>
      </c>
      <c r="E29" s="16"/>
      <c r="F29" s="15">
        <f t="shared" si="0"/>
        <v>0</v>
      </c>
      <c r="G29" s="15">
        <f t="shared" si="1"/>
        <v>0</v>
      </c>
    </row>
    <row r="30" spans="1:7" ht="15" customHeight="1" x14ac:dyDescent="0.25">
      <c r="A30" s="11" t="s">
        <v>250</v>
      </c>
      <c r="B30" s="5" t="s">
        <v>149</v>
      </c>
      <c r="C30" s="3" t="s">
        <v>9</v>
      </c>
      <c r="D30" s="41">
        <v>10</v>
      </c>
      <c r="E30" s="16"/>
      <c r="F30" s="15">
        <f t="shared" si="0"/>
        <v>0</v>
      </c>
      <c r="G30" s="15">
        <f t="shared" si="1"/>
        <v>0</v>
      </c>
    </row>
    <row r="31" spans="1:7" ht="15" customHeight="1" x14ac:dyDescent="0.25">
      <c r="A31" s="11" t="s">
        <v>251</v>
      </c>
      <c r="B31" s="4" t="s">
        <v>151</v>
      </c>
      <c r="C31" s="3" t="s">
        <v>9</v>
      </c>
      <c r="D31" s="41">
        <v>10</v>
      </c>
      <c r="E31" s="16"/>
      <c r="F31" s="15">
        <f t="shared" si="0"/>
        <v>0</v>
      </c>
      <c r="G31" s="15">
        <f t="shared" si="1"/>
        <v>0</v>
      </c>
    </row>
    <row r="32" spans="1:7" ht="15" customHeight="1" x14ac:dyDescent="0.25">
      <c r="A32" s="11" t="s">
        <v>252</v>
      </c>
      <c r="B32" s="4" t="s">
        <v>153</v>
      </c>
      <c r="C32" s="3" t="s">
        <v>154</v>
      </c>
      <c r="D32" s="41">
        <v>10</v>
      </c>
      <c r="E32" s="16"/>
      <c r="F32" s="15">
        <f t="shared" si="0"/>
        <v>0</v>
      </c>
      <c r="G32" s="15">
        <f t="shared" si="1"/>
        <v>0</v>
      </c>
    </row>
    <row r="33" spans="1:7" ht="15" customHeight="1" x14ac:dyDescent="0.25">
      <c r="A33" s="11" t="s">
        <v>253</v>
      </c>
      <c r="B33" s="4" t="s">
        <v>156</v>
      </c>
      <c r="C33" s="3" t="s">
        <v>9</v>
      </c>
      <c r="D33" s="41">
        <v>10</v>
      </c>
      <c r="E33" s="16"/>
      <c r="F33" s="15">
        <f t="shared" si="0"/>
        <v>0</v>
      </c>
      <c r="G33" s="15">
        <f t="shared" si="1"/>
        <v>0</v>
      </c>
    </row>
    <row r="34" spans="1:7" ht="15" customHeight="1" x14ac:dyDescent="0.25">
      <c r="A34" s="11" t="s">
        <v>254</v>
      </c>
      <c r="B34" s="4" t="s">
        <v>158</v>
      </c>
      <c r="C34" s="3" t="s">
        <v>9</v>
      </c>
      <c r="D34" s="41">
        <v>10</v>
      </c>
      <c r="E34" s="16"/>
      <c r="F34" s="15">
        <f t="shared" si="0"/>
        <v>0</v>
      </c>
      <c r="G34" s="15">
        <f t="shared" si="1"/>
        <v>0</v>
      </c>
    </row>
    <row r="35" spans="1:7" ht="15" customHeight="1" x14ac:dyDescent="0.25">
      <c r="A35" s="11" t="s">
        <v>255</v>
      </c>
      <c r="B35" s="4" t="s">
        <v>160</v>
      </c>
      <c r="C35" s="3" t="s">
        <v>9</v>
      </c>
      <c r="D35" s="41">
        <v>10</v>
      </c>
      <c r="E35" s="16"/>
      <c r="F35" s="15">
        <f t="shared" si="0"/>
        <v>0</v>
      </c>
      <c r="G35" s="15">
        <f t="shared" si="1"/>
        <v>0</v>
      </c>
    </row>
    <row r="36" spans="1:7" ht="25.5" x14ac:dyDescent="0.25">
      <c r="A36" s="11" t="s">
        <v>256</v>
      </c>
      <c r="B36" s="4" t="s">
        <v>162</v>
      </c>
      <c r="C36" s="3" t="s">
        <v>9</v>
      </c>
      <c r="D36" s="41">
        <v>10</v>
      </c>
      <c r="E36" s="16"/>
      <c r="F36" s="15">
        <f t="shared" si="0"/>
        <v>0</v>
      </c>
      <c r="G36" s="15">
        <f t="shared" si="1"/>
        <v>0</v>
      </c>
    </row>
    <row r="37" spans="1:7" ht="25.5" x14ac:dyDescent="0.25">
      <c r="A37" s="11" t="s">
        <v>257</v>
      </c>
      <c r="B37" s="4" t="s">
        <v>164</v>
      </c>
      <c r="C37" s="3" t="s">
        <v>9</v>
      </c>
      <c r="D37" s="41">
        <v>10</v>
      </c>
      <c r="E37" s="16"/>
      <c r="F37" s="15">
        <f t="shared" si="0"/>
        <v>0</v>
      </c>
      <c r="G37" s="15">
        <f t="shared" si="1"/>
        <v>0</v>
      </c>
    </row>
    <row r="38" spans="1:7" ht="25.5" x14ac:dyDescent="0.25">
      <c r="A38" s="11" t="s">
        <v>258</v>
      </c>
      <c r="B38" s="4" t="s">
        <v>166</v>
      </c>
      <c r="C38" s="3" t="s">
        <v>9</v>
      </c>
      <c r="D38" s="41">
        <v>10</v>
      </c>
      <c r="E38" s="16"/>
      <c r="F38" s="15">
        <f t="shared" si="0"/>
        <v>0</v>
      </c>
      <c r="G38" s="15">
        <f t="shared" si="1"/>
        <v>0</v>
      </c>
    </row>
    <row r="39" spans="1:7" ht="15" customHeight="1" x14ac:dyDescent="0.25">
      <c r="A39" s="11" t="s">
        <v>259</v>
      </c>
      <c r="B39" s="4" t="s">
        <v>168</v>
      </c>
      <c r="C39" s="3" t="s">
        <v>9</v>
      </c>
      <c r="D39" s="41">
        <v>10</v>
      </c>
      <c r="E39" s="16"/>
      <c r="F39" s="15">
        <f t="shared" si="0"/>
        <v>0</v>
      </c>
      <c r="G39" s="15">
        <f t="shared" si="1"/>
        <v>0</v>
      </c>
    </row>
    <row r="40" spans="1:7" ht="15" customHeight="1" x14ac:dyDescent="0.25">
      <c r="A40" s="11" t="s">
        <v>260</v>
      </c>
      <c r="B40" s="4" t="s">
        <v>170</v>
      </c>
      <c r="C40" s="3" t="s">
        <v>9</v>
      </c>
      <c r="D40" s="41">
        <v>10</v>
      </c>
      <c r="E40" s="16"/>
      <c r="F40" s="15">
        <f t="shared" si="0"/>
        <v>0</v>
      </c>
      <c r="G40" s="15">
        <f t="shared" si="1"/>
        <v>0</v>
      </c>
    </row>
    <row r="41" spans="1:7" ht="15" customHeight="1" x14ac:dyDescent="0.25">
      <c r="A41" s="11" t="s">
        <v>261</v>
      </c>
      <c r="B41" s="4" t="s">
        <v>172</v>
      </c>
      <c r="C41" s="3" t="s">
        <v>9</v>
      </c>
      <c r="D41" s="41">
        <v>10</v>
      </c>
      <c r="E41" s="16"/>
      <c r="F41" s="15">
        <f t="shared" si="0"/>
        <v>0</v>
      </c>
      <c r="G41" s="15">
        <f t="shared" si="1"/>
        <v>0</v>
      </c>
    </row>
    <row r="42" spans="1:7" ht="15" customHeight="1" x14ac:dyDescent="0.25">
      <c r="A42" s="11" t="s">
        <v>262</v>
      </c>
      <c r="B42" s="4" t="s">
        <v>174</v>
      </c>
      <c r="C42" s="3" t="s">
        <v>9</v>
      </c>
      <c r="D42" s="41">
        <v>10</v>
      </c>
      <c r="E42" s="16"/>
      <c r="F42" s="15">
        <f t="shared" si="0"/>
        <v>0</v>
      </c>
      <c r="G42" s="15">
        <f t="shared" si="1"/>
        <v>0</v>
      </c>
    </row>
    <row r="43" spans="1:7" ht="15" customHeight="1" x14ac:dyDescent="0.25">
      <c r="A43" s="11" t="s">
        <v>263</v>
      </c>
      <c r="B43" s="4" t="s">
        <v>176</v>
      </c>
      <c r="C43" s="3" t="s">
        <v>9</v>
      </c>
      <c r="D43" s="41">
        <v>10</v>
      </c>
      <c r="E43" s="16"/>
      <c r="F43" s="15">
        <f t="shared" si="0"/>
        <v>0</v>
      </c>
      <c r="G43" s="15">
        <f t="shared" si="1"/>
        <v>0</v>
      </c>
    </row>
    <row r="44" spans="1:7" ht="15" customHeight="1" x14ac:dyDescent="0.25">
      <c r="A44" s="11" t="s">
        <v>264</v>
      </c>
      <c r="B44" s="4" t="s">
        <v>178</v>
      </c>
      <c r="C44" s="3" t="s">
        <v>9</v>
      </c>
      <c r="D44" s="41">
        <v>10</v>
      </c>
      <c r="E44" s="16"/>
      <c r="F44" s="15">
        <f t="shared" si="0"/>
        <v>0</v>
      </c>
      <c r="G44" s="15">
        <f t="shared" si="1"/>
        <v>0</v>
      </c>
    </row>
    <row r="45" spans="1:7" ht="15" customHeight="1" x14ac:dyDescent="0.25">
      <c r="A45" s="11" t="s">
        <v>265</v>
      </c>
      <c r="B45" s="4" t="s">
        <v>180</v>
      </c>
      <c r="C45" s="3" t="s">
        <v>9</v>
      </c>
      <c r="D45" s="41">
        <v>10</v>
      </c>
      <c r="E45" s="16"/>
      <c r="F45" s="15">
        <f t="shared" si="0"/>
        <v>0</v>
      </c>
      <c r="G45" s="15">
        <f t="shared" si="1"/>
        <v>0</v>
      </c>
    </row>
    <row r="46" spans="1:7" ht="15" customHeight="1" x14ac:dyDescent="0.25">
      <c r="A46" s="11" t="s">
        <v>266</v>
      </c>
      <c r="B46" s="4" t="s">
        <v>182</v>
      </c>
      <c r="C46" s="3" t="s">
        <v>9</v>
      </c>
      <c r="D46" s="41">
        <v>10</v>
      </c>
      <c r="E46" s="16"/>
      <c r="F46" s="15">
        <f t="shared" si="0"/>
        <v>0</v>
      </c>
      <c r="G46" s="15">
        <f t="shared" si="1"/>
        <v>0</v>
      </c>
    </row>
    <row r="47" spans="1:7" ht="15" customHeight="1" x14ac:dyDescent="0.25">
      <c r="A47" s="11" t="s">
        <v>267</v>
      </c>
      <c r="B47" s="4" t="s">
        <v>184</v>
      </c>
      <c r="C47" s="3" t="s">
        <v>9</v>
      </c>
      <c r="D47" s="41">
        <v>10</v>
      </c>
      <c r="E47" s="16"/>
      <c r="F47" s="15">
        <f t="shared" si="0"/>
        <v>0</v>
      </c>
      <c r="G47" s="15">
        <f t="shared" si="1"/>
        <v>0</v>
      </c>
    </row>
    <row r="48" spans="1:7" ht="15" customHeight="1" x14ac:dyDescent="0.25">
      <c r="A48" s="11" t="s">
        <v>268</v>
      </c>
      <c r="B48" s="4" t="s">
        <v>186</v>
      </c>
      <c r="C48" s="3" t="s">
        <v>9</v>
      </c>
      <c r="D48" s="41">
        <v>10</v>
      </c>
      <c r="E48" s="16"/>
      <c r="F48" s="15">
        <f t="shared" si="0"/>
        <v>0</v>
      </c>
      <c r="G48" s="15">
        <f t="shared" si="1"/>
        <v>0</v>
      </c>
    </row>
    <row r="49" spans="1:7" ht="15" customHeight="1" x14ac:dyDescent="0.25">
      <c r="A49" s="11" t="s">
        <v>269</v>
      </c>
      <c r="B49" s="4" t="s">
        <v>23</v>
      </c>
      <c r="C49" s="3" t="s">
        <v>9</v>
      </c>
      <c r="D49" s="41">
        <v>10</v>
      </c>
      <c r="E49" s="16"/>
      <c r="F49" s="15">
        <f t="shared" si="0"/>
        <v>0</v>
      </c>
      <c r="G49" s="15">
        <f t="shared" si="1"/>
        <v>0</v>
      </c>
    </row>
    <row r="50" spans="1:7" ht="15" customHeight="1" x14ac:dyDescent="0.25">
      <c r="A50" s="11" t="s">
        <v>270</v>
      </c>
      <c r="B50" s="4" t="s">
        <v>189</v>
      </c>
      <c r="C50" s="3" t="s">
        <v>9</v>
      </c>
      <c r="D50" s="41">
        <v>10</v>
      </c>
      <c r="E50" s="16"/>
      <c r="F50" s="15">
        <f t="shared" si="0"/>
        <v>0</v>
      </c>
      <c r="G50" s="15">
        <f t="shared" si="1"/>
        <v>0</v>
      </c>
    </row>
    <row r="51" spans="1:7" ht="15" customHeight="1" x14ac:dyDescent="0.25">
      <c r="A51" s="11" t="s">
        <v>271</v>
      </c>
      <c r="B51" s="4" t="s">
        <v>22</v>
      </c>
      <c r="C51" s="3" t="s">
        <v>9</v>
      </c>
      <c r="D51" s="41">
        <v>10</v>
      </c>
      <c r="E51" s="16"/>
      <c r="F51" s="15">
        <f t="shared" si="0"/>
        <v>0</v>
      </c>
      <c r="G51" s="15">
        <f t="shared" si="1"/>
        <v>0</v>
      </c>
    </row>
    <row r="52" spans="1:7" ht="15" customHeight="1" x14ac:dyDescent="0.25">
      <c r="A52" s="11" t="s">
        <v>272</v>
      </c>
      <c r="B52" s="4" t="s">
        <v>24</v>
      </c>
      <c r="C52" s="3" t="s">
        <v>9</v>
      </c>
      <c r="D52" s="41">
        <v>10</v>
      </c>
      <c r="E52" s="16"/>
      <c r="F52" s="15">
        <f t="shared" si="0"/>
        <v>0</v>
      </c>
      <c r="G52" s="15">
        <f t="shared" si="1"/>
        <v>0</v>
      </c>
    </row>
    <row r="53" spans="1:7" ht="15" customHeight="1" x14ac:dyDescent="0.25">
      <c r="A53" s="11" t="s">
        <v>273</v>
      </c>
      <c r="B53" s="4" t="s">
        <v>21</v>
      </c>
      <c r="C53" s="3" t="s">
        <v>9</v>
      </c>
      <c r="D53" s="41">
        <v>10</v>
      </c>
      <c r="E53" s="16"/>
      <c r="F53" s="15">
        <f t="shared" si="0"/>
        <v>0</v>
      </c>
      <c r="G53" s="15">
        <f t="shared" si="1"/>
        <v>0</v>
      </c>
    </row>
    <row r="54" spans="1:7" ht="15" customHeight="1" x14ac:dyDescent="0.25">
      <c r="A54" s="11" t="s">
        <v>274</v>
      </c>
      <c r="B54" s="4" t="s">
        <v>190</v>
      </c>
      <c r="C54" s="3" t="s">
        <v>9</v>
      </c>
      <c r="D54" s="41">
        <v>10</v>
      </c>
      <c r="E54" s="16"/>
      <c r="F54" s="15">
        <f t="shared" si="0"/>
        <v>0</v>
      </c>
      <c r="G54" s="15">
        <f t="shared" si="1"/>
        <v>0</v>
      </c>
    </row>
    <row r="55" spans="1:7" ht="15" customHeight="1" x14ac:dyDescent="0.25">
      <c r="A55" s="11" t="s">
        <v>275</v>
      </c>
      <c r="B55" s="4" t="s">
        <v>191</v>
      </c>
      <c r="C55" s="3" t="s">
        <v>9</v>
      </c>
      <c r="D55" s="41">
        <v>10</v>
      </c>
      <c r="E55" s="16"/>
      <c r="F55" s="15">
        <f t="shared" si="0"/>
        <v>0</v>
      </c>
      <c r="G55" s="15">
        <f t="shared" si="1"/>
        <v>0</v>
      </c>
    </row>
    <row r="56" spans="1:7" ht="15" customHeight="1" x14ac:dyDescent="0.25">
      <c r="A56" s="11" t="s">
        <v>276</v>
      </c>
      <c r="B56" s="4" t="s">
        <v>192</v>
      </c>
      <c r="C56" s="3" t="s">
        <v>9</v>
      </c>
      <c r="D56" s="41">
        <v>10</v>
      </c>
      <c r="E56" s="16"/>
      <c r="F56" s="15">
        <f t="shared" si="0"/>
        <v>0</v>
      </c>
      <c r="G56" s="15">
        <f t="shared" si="1"/>
        <v>0</v>
      </c>
    </row>
    <row r="57" spans="1:7" ht="15" customHeight="1" x14ac:dyDescent="0.25">
      <c r="A57" s="11" t="s">
        <v>277</v>
      </c>
      <c r="B57" s="4" t="s">
        <v>193</v>
      </c>
      <c r="C57" s="3" t="s">
        <v>9</v>
      </c>
      <c r="D57" s="41">
        <v>10</v>
      </c>
      <c r="E57" s="16"/>
      <c r="F57" s="15">
        <f t="shared" si="0"/>
        <v>0</v>
      </c>
      <c r="G57" s="15">
        <f t="shared" si="1"/>
        <v>0</v>
      </c>
    </row>
    <row r="58" spans="1:7" ht="15" customHeight="1" x14ac:dyDescent="0.25">
      <c r="A58" s="11" t="s">
        <v>278</v>
      </c>
      <c r="B58" s="4" t="s">
        <v>11</v>
      </c>
      <c r="C58" s="3" t="s">
        <v>9</v>
      </c>
      <c r="D58" s="41">
        <v>10</v>
      </c>
      <c r="E58" s="16"/>
      <c r="F58" s="15">
        <f t="shared" si="0"/>
        <v>0</v>
      </c>
      <c r="G58" s="15">
        <f t="shared" si="1"/>
        <v>0</v>
      </c>
    </row>
    <row r="59" spans="1:7" ht="25.5" x14ac:dyDescent="0.25">
      <c r="A59" s="11" t="s">
        <v>279</v>
      </c>
      <c r="B59" s="4" t="s">
        <v>194</v>
      </c>
      <c r="C59" s="3" t="s">
        <v>9</v>
      </c>
      <c r="D59" s="41">
        <v>10</v>
      </c>
      <c r="E59" s="16"/>
      <c r="F59" s="15">
        <f t="shared" si="0"/>
        <v>0</v>
      </c>
      <c r="G59" s="15">
        <f t="shared" si="1"/>
        <v>0</v>
      </c>
    </row>
    <row r="60" spans="1:7" ht="15" customHeight="1" x14ac:dyDescent="0.25">
      <c r="A60" s="11" t="s">
        <v>280</v>
      </c>
      <c r="B60" s="4" t="s">
        <v>195</v>
      </c>
      <c r="C60" s="3" t="s">
        <v>9</v>
      </c>
      <c r="D60" s="41">
        <v>10</v>
      </c>
      <c r="E60" s="16"/>
      <c r="F60" s="15">
        <f t="shared" si="0"/>
        <v>0</v>
      </c>
      <c r="G60" s="15">
        <f t="shared" si="1"/>
        <v>0</v>
      </c>
    </row>
    <row r="61" spans="1:7" ht="25.5" x14ac:dyDescent="0.25">
      <c r="A61" s="11" t="s">
        <v>281</v>
      </c>
      <c r="B61" s="4" t="s">
        <v>196</v>
      </c>
      <c r="C61" s="3" t="s">
        <v>9</v>
      </c>
      <c r="D61" s="41">
        <v>10</v>
      </c>
      <c r="E61" s="16"/>
      <c r="F61" s="15">
        <f t="shared" si="0"/>
        <v>0</v>
      </c>
      <c r="G61" s="15">
        <f t="shared" si="1"/>
        <v>0</v>
      </c>
    </row>
    <row r="62" spans="1:7" ht="15" customHeight="1" x14ac:dyDescent="0.25">
      <c r="A62" s="11" t="s">
        <v>282</v>
      </c>
      <c r="B62" s="4" t="s">
        <v>197</v>
      </c>
      <c r="C62" s="3" t="s">
        <v>9</v>
      </c>
      <c r="D62" s="41">
        <v>10</v>
      </c>
      <c r="E62" s="16"/>
      <c r="F62" s="15">
        <f t="shared" si="0"/>
        <v>0</v>
      </c>
      <c r="G62" s="15">
        <f t="shared" si="1"/>
        <v>0</v>
      </c>
    </row>
    <row r="63" spans="1:7" ht="15" customHeight="1" x14ac:dyDescent="0.25">
      <c r="A63" s="11" t="s">
        <v>283</v>
      </c>
      <c r="B63" s="4" t="s">
        <v>12</v>
      </c>
      <c r="C63" s="3" t="s">
        <v>9</v>
      </c>
      <c r="D63" s="41">
        <v>10</v>
      </c>
      <c r="E63" s="16"/>
      <c r="F63" s="15">
        <f t="shared" si="0"/>
        <v>0</v>
      </c>
      <c r="G63" s="15">
        <f t="shared" si="1"/>
        <v>0</v>
      </c>
    </row>
    <row r="64" spans="1:7" ht="15" customHeight="1" x14ac:dyDescent="0.25">
      <c r="A64" s="11" t="s">
        <v>284</v>
      </c>
      <c r="B64" s="4" t="s">
        <v>17</v>
      </c>
      <c r="C64" s="3" t="s">
        <v>9</v>
      </c>
      <c r="D64" s="41">
        <v>10</v>
      </c>
      <c r="E64" s="16"/>
      <c r="F64" s="15">
        <f t="shared" si="0"/>
        <v>0</v>
      </c>
      <c r="G64" s="15">
        <f t="shared" si="1"/>
        <v>0</v>
      </c>
    </row>
    <row r="65" spans="1:7" ht="15" customHeight="1" x14ac:dyDescent="0.25">
      <c r="A65" s="11" t="s">
        <v>285</v>
      </c>
      <c r="B65" s="4" t="s">
        <v>18</v>
      </c>
      <c r="C65" s="3" t="s">
        <v>9</v>
      </c>
      <c r="D65" s="41">
        <v>10</v>
      </c>
      <c r="E65" s="16"/>
      <c r="F65" s="15">
        <f t="shared" si="0"/>
        <v>0</v>
      </c>
      <c r="G65" s="15">
        <f t="shared" si="1"/>
        <v>0</v>
      </c>
    </row>
    <row r="66" spans="1:7" ht="15" customHeight="1" x14ac:dyDescent="0.25">
      <c r="A66" s="11" t="s">
        <v>286</v>
      </c>
      <c r="B66" s="4" t="s">
        <v>16</v>
      </c>
      <c r="C66" s="3" t="s">
        <v>9</v>
      </c>
      <c r="D66" s="41">
        <v>100</v>
      </c>
      <c r="E66" s="16"/>
      <c r="F66" s="15">
        <f t="shared" si="0"/>
        <v>0</v>
      </c>
      <c r="G66" s="15">
        <f t="shared" si="1"/>
        <v>0</v>
      </c>
    </row>
    <row r="67" spans="1:7" ht="15" customHeight="1" x14ac:dyDescent="0.25">
      <c r="A67" s="11" t="s">
        <v>287</v>
      </c>
      <c r="B67" s="4" t="s">
        <v>14</v>
      </c>
      <c r="C67" s="3" t="s">
        <v>9</v>
      </c>
      <c r="D67" s="41">
        <v>10</v>
      </c>
      <c r="E67" s="16"/>
      <c r="F67" s="15">
        <f t="shared" si="0"/>
        <v>0</v>
      </c>
      <c r="G67" s="15">
        <f t="shared" si="1"/>
        <v>0</v>
      </c>
    </row>
    <row r="68" spans="1:7" ht="15" customHeight="1" x14ac:dyDescent="0.25">
      <c r="A68" s="11" t="s">
        <v>708</v>
      </c>
      <c r="B68" s="4" t="s">
        <v>198</v>
      </c>
      <c r="C68" s="3" t="s">
        <v>9</v>
      </c>
      <c r="D68" s="41">
        <v>10</v>
      </c>
      <c r="E68" s="16"/>
      <c r="F68" s="15">
        <f t="shared" ref="F68:F96" si="2">SUM(E68*1.2)</f>
        <v>0</v>
      </c>
      <c r="G68" s="15">
        <f t="shared" ref="G68:G96" si="3">SUM(D68*E68)</f>
        <v>0</v>
      </c>
    </row>
    <row r="69" spans="1:7" ht="15" customHeight="1" x14ac:dyDescent="0.25">
      <c r="A69" s="11" t="s">
        <v>709</v>
      </c>
      <c r="B69" s="4" t="s">
        <v>199</v>
      </c>
      <c r="C69" s="3" t="s">
        <v>9</v>
      </c>
      <c r="D69" s="41">
        <v>10</v>
      </c>
      <c r="E69" s="16"/>
      <c r="F69" s="15">
        <f t="shared" si="2"/>
        <v>0</v>
      </c>
      <c r="G69" s="15">
        <f t="shared" si="3"/>
        <v>0</v>
      </c>
    </row>
    <row r="70" spans="1:7" ht="15" customHeight="1" x14ac:dyDescent="0.25">
      <c r="A70" s="11" t="s">
        <v>710</v>
      </c>
      <c r="B70" s="4" t="s">
        <v>200</v>
      </c>
      <c r="C70" s="3" t="s">
        <v>9</v>
      </c>
      <c r="D70" s="41">
        <v>10</v>
      </c>
      <c r="E70" s="16"/>
      <c r="F70" s="15">
        <f t="shared" si="2"/>
        <v>0</v>
      </c>
      <c r="G70" s="15">
        <f t="shared" si="3"/>
        <v>0</v>
      </c>
    </row>
    <row r="71" spans="1:7" ht="15" customHeight="1" x14ac:dyDescent="0.25">
      <c r="A71" s="11" t="s">
        <v>711</v>
      </c>
      <c r="B71" s="4" t="s">
        <v>17</v>
      </c>
      <c r="C71" s="3" t="s">
        <v>9</v>
      </c>
      <c r="D71" s="41">
        <v>10</v>
      </c>
      <c r="E71" s="16"/>
      <c r="F71" s="15">
        <f t="shared" si="2"/>
        <v>0</v>
      </c>
      <c r="G71" s="15">
        <f t="shared" si="3"/>
        <v>0</v>
      </c>
    </row>
    <row r="72" spans="1:7" ht="15" customHeight="1" x14ac:dyDescent="0.25">
      <c r="A72" s="11" t="s">
        <v>712</v>
      </c>
      <c r="B72" s="4" t="s">
        <v>201</v>
      </c>
      <c r="C72" s="3" t="s">
        <v>9</v>
      </c>
      <c r="D72" s="41">
        <v>10</v>
      </c>
      <c r="E72" s="16"/>
      <c r="F72" s="15">
        <f t="shared" si="2"/>
        <v>0</v>
      </c>
      <c r="G72" s="15">
        <f t="shared" si="3"/>
        <v>0</v>
      </c>
    </row>
    <row r="73" spans="1:7" ht="15" customHeight="1" x14ac:dyDescent="0.25">
      <c r="A73" s="11" t="s">
        <v>713</v>
      </c>
      <c r="B73" s="4" t="s">
        <v>202</v>
      </c>
      <c r="C73" s="3" t="s">
        <v>9</v>
      </c>
      <c r="D73" s="41">
        <v>10</v>
      </c>
      <c r="E73" s="16"/>
      <c r="F73" s="15">
        <f t="shared" si="2"/>
        <v>0</v>
      </c>
      <c r="G73" s="15">
        <f t="shared" si="3"/>
        <v>0</v>
      </c>
    </row>
    <row r="74" spans="1:7" ht="15" customHeight="1" x14ac:dyDescent="0.25">
      <c r="A74" s="11" t="s">
        <v>714</v>
      </c>
      <c r="B74" s="4" t="s">
        <v>203</v>
      </c>
      <c r="C74" s="3" t="s">
        <v>9</v>
      </c>
      <c r="D74" s="41">
        <v>50</v>
      </c>
      <c r="E74" s="16"/>
      <c r="F74" s="15">
        <f t="shared" si="2"/>
        <v>0</v>
      </c>
      <c r="G74" s="15">
        <f t="shared" si="3"/>
        <v>0</v>
      </c>
    </row>
    <row r="75" spans="1:7" ht="15" customHeight="1" x14ac:dyDescent="0.25">
      <c r="A75" s="11" t="s">
        <v>715</v>
      </c>
      <c r="B75" s="4" t="s">
        <v>10</v>
      </c>
      <c r="C75" s="3" t="s">
        <v>9</v>
      </c>
      <c r="D75" s="41">
        <v>10</v>
      </c>
      <c r="E75" s="16"/>
      <c r="F75" s="15">
        <f t="shared" si="2"/>
        <v>0</v>
      </c>
      <c r="G75" s="15">
        <f t="shared" si="3"/>
        <v>0</v>
      </c>
    </row>
    <row r="76" spans="1:7" ht="15" customHeight="1" x14ac:dyDescent="0.25">
      <c r="A76" s="11" t="s">
        <v>716</v>
      </c>
      <c r="B76" s="4" t="s">
        <v>204</v>
      </c>
      <c r="C76" s="3" t="s">
        <v>9</v>
      </c>
      <c r="D76" s="41">
        <v>10</v>
      </c>
      <c r="E76" s="16"/>
      <c r="F76" s="15">
        <f t="shared" si="2"/>
        <v>0</v>
      </c>
      <c r="G76" s="15">
        <f t="shared" si="3"/>
        <v>0</v>
      </c>
    </row>
    <row r="77" spans="1:7" ht="15" customHeight="1" x14ac:dyDescent="0.25">
      <c r="A77" s="11" t="s">
        <v>717</v>
      </c>
      <c r="B77" s="4" t="s">
        <v>205</v>
      </c>
      <c r="C77" s="3" t="s">
        <v>9</v>
      </c>
      <c r="D77" s="41">
        <v>10</v>
      </c>
      <c r="E77" s="16"/>
      <c r="F77" s="15">
        <f t="shared" si="2"/>
        <v>0</v>
      </c>
      <c r="G77" s="15">
        <f t="shared" si="3"/>
        <v>0</v>
      </c>
    </row>
    <row r="78" spans="1:7" ht="15" customHeight="1" x14ac:dyDescent="0.25">
      <c r="A78" s="11" t="s">
        <v>718</v>
      </c>
      <c r="B78" s="4" t="s">
        <v>206</v>
      </c>
      <c r="C78" s="3" t="s">
        <v>9</v>
      </c>
      <c r="D78" s="41">
        <v>10</v>
      </c>
      <c r="E78" s="16"/>
      <c r="F78" s="15">
        <f t="shared" si="2"/>
        <v>0</v>
      </c>
      <c r="G78" s="15">
        <f t="shared" si="3"/>
        <v>0</v>
      </c>
    </row>
    <row r="79" spans="1:7" ht="15" customHeight="1" x14ac:dyDescent="0.25">
      <c r="A79" s="11" t="s">
        <v>719</v>
      </c>
      <c r="B79" s="4" t="s">
        <v>207</v>
      </c>
      <c r="C79" s="3" t="s">
        <v>9</v>
      </c>
      <c r="D79" s="41">
        <v>10</v>
      </c>
      <c r="E79" s="16"/>
      <c r="F79" s="15">
        <f t="shared" si="2"/>
        <v>0</v>
      </c>
      <c r="G79" s="15">
        <f t="shared" si="3"/>
        <v>0</v>
      </c>
    </row>
    <row r="80" spans="1:7" ht="15" customHeight="1" x14ac:dyDescent="0.25">
      <c r="A80" s="11" t="s">
        <v>720</v>
      </c>
      <c r="B80" s="4" t="s">
        <v>208</v>
      </c>
      <c r="C80" s="3" t="s">
        <v>9</v>
      </c>
      <c r="D80" s="41">
        <v>10</v>
      </c>
      <c r="E80" s="16"/>
      <c r="F80" s="15">
        <f t="shared" si="2"/>
        <v>0</v>
      </c>
      <c r="G80" s="15">
        <f t="shared" si="3"/>
        <v>0</v>
      </c>
    </row>
    <row r="81" spans="1:7" ht="15" customHeight="1" x14ac:dyDescent="0.25">
      <c r="A81" s="11" t="s">
        <v>721</v>
      </c>
      <c r="B81" s="4" t="s">
        <v>209</v>
      </c>
      <c r="C81" s="3" t="s">
        <v>9</v>
      </c>
      <c r="D81" s="41">
        <v>10</v>
      </c>
      <c r="E81" s="16"/>
      <c r="F81" s="15">
        <f t="shared" si="2"/>
        <v>0</v>
      </c>
      <c r="G81" s="15">
        <f t="shared" si="3"/>
        <v>0</v>
      </c>
    </row>
    <row r="82" spans="1:7" ht="15" customHeight="1" x14ac:dyDescent="0.25">
      <c r="A82" s="11" t="s">
        <v>722</v>
      </c>
      <c r="B82" s="4" t="s">
        <v>15</v>
      </c>
      <c r="C82" s="3" t="s">
        <v>9</v>
      </c>
      <c r="D82" s="41">
        <v>10</v>
      </c>
      <c r="E82" s="16"/>
      <c r="F82" s="15">
        <f t="shared" si="2"/>
        <v>0</v>
      </c>
      <c r="G82" s="15">
        <f t="shared" si="3"/>
        <v>0</v>
      </c>
    </row>
    <row r="83" spans="1:7" ht="15" customHeight="1" x14ac:dyDescent="0.25">
      <c r="A83" s="11" t="s">
        <v>723</v>
      </c>
      <c r="B83" s="4" t="s">
        <v>13</v>
      </c>
      <c r="C83" s="3" t="s">
        <v>9</v>
      </c>
      <c r="D83" s="41">
        <v>10</v>
      </c>
      <c r="E83" s="16"/>
      <c r="F83" s="15">
        <f t="shared" si="2"/>
        <v>0</v>
      </c>
      <c r="G83" s="15">
        <f t="shared" si="3"/>
        <v>0</v>
      </c>
    </row>
    <row r="84" spans="1:7" x14ac:dyDescent="0.25">
      <c r="A84" s="11" t="s">
        <v>724</v>
      </c>
      <c r="B84" s="4" t="s">
        <v>1727</v>
      </c>
      <c r="C84" s="3" t="s">
        <v>9</v>
      </c>
      <c r="D84" s="41">
        <v>10</v>
      </c>
      <c r="E84" s="16"/>
      <c r="F84" s="15">
        <f t="shared" si="2"/>
        <v>0</v>
      </c>
      <c r="G84" s="15">
        <f t="shared" si="3"/>
        <v>0</v>
      </c>
    </row>
    <row r="85" spans="1:7" ht="15" customHeight="1" x14ac:dyDescent="0.25">
      <c r="A85" s="11" t="s">
        <v>725</v>
      </c>
      <c r="B85" s="4" t="s">
        <v>210</v>
      </c>
      <c r="C85" s="3" t="s">
        <v>9</v>
      </c>
      <c r="D85" s="41">
        <v>10</v>
      </c>
      <c r="E85" s="16"/>
      <c r="F85" s="15">
        <f t="shared" si="2"/>
        <v>0</v>
      </c>
      <c r="G85" s="15">
        <f t="shared" si="3"/>
        <v>0</v>
      </c>
    </row>
    <row r="86" spans="1:7" ht="15" customHeight="1" x14ac:dyDescent="0.25">
      <c r="A86" s="11" t="s">
        <v>726</v>
      </c>
      <c r="B86" s="4" t="s">
        <v>211</v>
      </c>
      <c r="C86" s="3" t="s">
        <v>9</v>
      </c>
      <c r="D86" s="41">
        <v>10</v>
      </c>
      <c r="E86" s="16"/>
      <c r="F86" s="15">
        <f t="shared" si="2"/>
        <v>0</v>
      </c>
      <c r="G86" s="15">
        <f t="shared" si="3"/>
        <v>0</v>
      </c>
    </row>
    <row r="87" spans="1:7" ht="15" customHeight="1" x14ac:dyDescent="0.25">
      <c r="A87" s="11" t="s">
        <v>727</v>
      </c>
      <c r="B87" s="4" t="s">
        <v>212</v>
      </c>
      <c r="C87" s="3" t="s">
        <v>9</v>
      </c>
      <c r="D87" s="41">
        <v>10</v>
      </c>
      <c r="E87" s="16"/>
      <c r="F87" s="15">
        <f t="shared" si="2"/>
        <v>0</v>
      </c>
      <c r="G87" s="15">
        <f t="shared" si="3"/>
        <v>0</v>
      </c>
    </row>
    <row r="88" spans="1:7" ht="15" customHeight="1" x14ac:dyDescent="0.25">
      <c r="A88" s="11" t="s">
        <v>728</v>
      </c>
      <c r="B88" s="4" t="s">
        <v>213</v>
      </c>
      <c r="C88" s="3" t="s">
        <v>9</v>
      </c>
      <c r="D88" s="41">
        <v>10</v>
      </c>
      <c r="E88" s="16"/>
      <c r="F88" s="15">
        <f t="shared" si="2"/>
        <v>0</v>
      </c>
      <c r="G88" s="15">
        <f t="shared" si="3"/>
        <v>0</v>
      </c>
    </row>
    <row r="89" spans="1:7" ht="15" customHeight="1" x14ac:dyDescent="0.25">
      <c r="A89" s="11" t="s">
        <v>729</v>
      </c>
      <c r="B89" s="4" t="s">
        <v>214</v>
      </c>
      <c r="C89" s="3" t="s">
        <v>9</v>
      </c>
      <c r="D89" s="41">
        <v>10</v>
      </c>
      <c r="E89" s="16"/>
      <c r="F89" s="15">
        <f t="shared" si="2"/>
        <v>0</v>
      </c>
      <c r="G89" s="15">
        <f t="shared" si="3"/>
        <v>0</v>
      </c>
    </row>
    <row r="90" spans="1:7" ht="15" customHeight="1" x14ac:dyDescent="0.25">
      <c r="A90" s="11" t="s">
        <v>730</v>
      </c>
      <c r="B90" s="4" t="s">
        <v>215</v>
      </c>
      <c r="C90" s="3" t="s">
        <v>9</v>
      </c>
      <c r="D90" s="41">
        <v>10</v>
      </c>
      <c r="E90" s="16"/>
      <c r="F90" s="15">
        <f t="shared" si="2"/>
        <v>0</v>
      </c>
      <c r="G90" s="15">
        <f t="shared" si="3"/>
        <v>0</v>
      </c>
    </row>
    <row r="91" spans="1:7" ht="15" customHeight="1" x14ac:dyDescent="0.25">
      <c r="A91" s="11" t="s">
        <v>731</v>
      </c>
      <c r="B91" s="4" t="s">
        <v>216</v>
      </c>
      <c r="C91" s="3" t="s">
        <v>9</v>
      </c>
      <c r="D91" s="41">
        <v>10</v>
      </c>
      <c r="E91" s="16"/>
      <c r="F91" s="15">
        <f t="shared" si="2"/>
        <v>0</v>
      </c>
      <c r="G91" s="15">
        <f t="shared" si="3"/>
        <v>0</v>
      </c>
    </row>
    <row r="92" spans="1:7" ht="15" customHeight="1" x14ac:dyDescent="0.25">
      <c r="A92" s="11" t="s">
        <v>732</v>
      </c>
      <c r="B92" s="4" t="s">
        <v>217</v>
      </c>
      <c r="C92" s="3" t="s">
        <v>9</v>
      </c>
      <c r="D92" s="41">
        <v>10</v>
      </c>
      <c r="E92" s="16"/>
      <c r="F92" s="15">
        <f t="shared" si="2"/>
        <v>0</v>
      </c>
      <c r="G92" s="15">
        <f t="shared" si="3"/>
        <v>0</v>
      </c>
    </row>
    <row r="93" spans="1:7" ht="15" customHeight="1" x14ac:dyDescent="0.25">
      <c r="A93" s="11" t="s">
        <v>733</v>
      </c>
      <c r="B93" s="2" t="s">
        <v>218</v>
      </c>
      <c r="C93" s="3" t="s">
        <v>25</v>
      </c>
      <c r="D93" s="41">
        <v>10</v>
      </c>
      <c r="E93" s="16"/>
      <c r="F93" s="15">
        <f t="shared" si="2"/>
        <v>0</v>
      </c>
      <c r="G93" s="15">
        <f t="shared" si="3"/>
        <v>0</v>
      </c>
    </row>
    <row r="94" spans="1:7" ht="15" customHeight="1" x14ac:dyDescent="0.25">
      <c r="A94" s="11" t="s">
        <v>734</v>
      </c>
      <c r="B94" s="2" t="s">
        <v>219</v>
      </c>
      <c r="C94" s="3" t="s">
        <v>9</v>
      </c>
      <c r="D94" s="41">
        <v>10</v>
      </c>
      <c r="E94" s="16"/>
      <c r="F94" s="15">
        <f t="shared" si="2"/>
        <v>0</v>
      </c>
      <c r="G94" s="15">
        <f t="shared" si="3"/>
        <v>0</v>
      </c>
    </row>
    <row r="95" spans="1:7" ht="15" customHeight="1" x14ac:dyDescent="0.25">
      <c r="A95" s="11" t="s">
        <v>735</v>
      </c>
      <c r="B95" s="2" t="s">
        <v>220</v>
      </c>
      <c r="C95" s="3" t="s">
        <v>9</v>
      </c>
      <c r="D95" s="41">
        <v>10</v>
      </c>
      <c r="E95" s="16"/>
      <c r="F95" s="15">
        <f t="shared" si="2"/>
        <v>0</v>
      </c>
      <c r="G95" s="15">
        <f t="shared" si="3"/>
        <v>0</v>
      </c>
    </row>
    <row r="96" spans="1:7" ht="26.25" thickBot="1" x14ac:dyDescent="0.3">
      <c r="A96" s="11" t="s">
        <v>736</v>
      </c>
      <c r="B96" s="2" t="s">
        <v>221</v>
      </c>
      <c r="C96" s="3" t="s">
        <v>9</v>
      </c>
      <c r="D96" s="41">
        <v>10</v>
      </c>
      <c r="E96" s="16"/>
      <c r="F96" s="15">
        <f t="shared" si="2"/>
        <v>0</v>
      </c>
      <c r="G96" s="15">
        <f t="shared" si="3"/>
        <v>0</v>
      </c>
    </row>
    <row r="97" spans="1:7" ht="15" customHeight="1" thickBot="1" x14ac:dyDescent="0.3">
      <c r="A97" s="14"/>
      <c r="B97" s="6"/>
      <c r="C97" s="20"/>
      <c r="D97" s="1"/>
      <c r="E97" s="150" t="s">
        <v>26</v>
      </c>
      <c r="F97" s="150"/>
      <c r="G97" s="13">
        <f>SUM(G3:G96)</f>
        <v>0</v>
      </c>
    </row>
    <row r="98" spans="1:7" ht="15" customHeight="1" thickBot="1" x14ac:dyDescent="0.3">
      <c r="A98" s="18"/>
      <c r="B98" s="151"/>
      <c r="C98" s="151"/>
      <c r="D98" s="19"/>
      <c r="E98" s="150" t="s">
        <v>27</v>
      </c>
      <c r="F98" s="150"/>
      <c r="G98" s="13">
        <f>SUM(G97*0.2)</f>
        <v>0</v>
      </c>
    </row>
    <row r="99" spans="1:7" ht="15" customHeight="1" thickBot="1" x14ac:dyDescent="0.3">
      <c r="A99" s="18"/>
      <c r="B99" s="151"/>
      <c r="C99" s="151"/>
      <c r="D99" s="19"/>
      <c r="E99" s="150" t="s">
        <v>28</v>
      </c>
      <c r="F99" s="150"/>
      <c r="G99" s="13">
        <f>SUM(G97:G98)</f>
        <v>0</v>
      </c>
    </row>
  </sheetData>
  <protectedRanges>
    <protectedRange password="CBE5" sqref="D2" name="Zaglavlje_2_1"/>
  </protectedRanges>
  <mergeCells count="6">
    <mergeCell ref="B1:C1"/>
    <mergeCell ref="E97:F97"/>
    <mergeCell ref="E98:F98"/>
    <mergeCell ref="E99:F99"/>
    <mergeCell ref="B98:C98"/>
    <mergeCell ref="B99:C9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5:A9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14" workbookViewId="0">
      <selection activeCell="B29" sqref="B29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ht="30" customHeight="1" x14ac:dyDescent="0.25">
      <c r="A1" s="48" t="s">
        <v>0</v>
      </c>
      <c r="B1" s="148" t="s">
        <v>518</v>
      </c>
      <c r="C1" s="149"/>
      <c r="D1" s="43" t="s">
        <v>1</v>
      </c>
      <c r="E1" s="54"/>
      <c r="F1" s="54"/>
      <c r="G1" s="54"/>
    </row>
    <row r="2" spans="1:7" ht="30.75" thickBot="1" x14ac:dyDescent="0.3">
      <c r="A2" s="46" t="s">
        <v>2</v>
      </c>
      <c r="B2" s="49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x14ac:dyDescent="0.25">
      <c r="A3" s="55" t="s">
        <v>376</v>
      </c>
      <c r="B3" s="50" t="s">
        <v>96</v>
      </c>
      <c r="C3" s="51" t="s">
        <v>9</v>
      </c>
      <c r="D3" s="99">
        <v>10</v>
      </c>
      <c r="E3" s="56"/>
      <c r="F3" s="56">
        <f>SUM(E3*1.2)</f>
        <v>0</v>
      </c>
      <c r="G3" s="56">
        <f>SUM(D3*E3)</f>
        <v>0</v>
      </c>
    </row>
    <row r="4" spans="1:7" x14ac:dyDescent="0.25">
      <c r="A4" s="55" t="s">
        <v>377</v>
      </c>
      <c r="B4" s="50" t="s">
        <v>98</v>
      </c>
      <c r="C4" s="51" t="s">
        <v>9</v>
      </c>
      <c r="D4" s="99">
        <v>10</v>
      </c>
      <c r="E4" s="57"/>
      <c r="F4" s="56">
        <f t="shared" ref="F4:F67" si="0">SUM(E4*1.2)</f>
        <v>0</v>
      </c>
      <c r="G4" s="56">
        <f t="shared" ref="G4:G67" si="1">SUM(D4*E4)</f>
        <v>0</v>
      </c>
    </row>
    <row r="5" spans="1:7" x14ac:dyDescent="0.25">
      <c r="A5" s="55" t="s">
        <v>378</v>
      </c>
      <c r="B5" s="50" t="s">
        <v>100</v>
      </c>
      <c r="C5" s="51" t="s">
        <v>9</v>
      </c>
      <c r="D5" s="99">
        <v>10</v>
      </c>
      <c r="E5" s="57"/>
      <c r="F5" s="56">
        <f t="shared" si="0"/>
        <v>0</v>
      </c>
      <c r="G5" s="56">
        <f t="shared" si="1"/>
        <v>0</v>
      </c>
    </row>
    <row r="6" spans="1:7" x14ac:dyDescent="0.25">
      <c r="A6" s="55" t="s">
        <v>379</v>
      </c>
      <c r="B6" s="50" t="s">
        <v>102</v>
      </c>
      <c r="C6" s="51" t="s">
        <v>9</v>
      </c>
      <c r="D6" s="99">
        <v>10</v>
      </c>
      <c r="E6" s="57"/>
      <c r="F6" s="56">
        <f t="shared" si="0"/>
        <v>0</v>
      </c>
      <c r="G6" s="56">
        <f t="shared" si="1"/>
        <v>0</v>
      </c>
    </row>
    <row r="7" spans="1:7" x14ac:dyDescent="0.25">
      <c r="A7" s="55" t="s">
        <v>380</v>
      </c>
      <c r="B7" s="50" t="s">
        <v>104</v>
      </c>
      <c r="C7" s="51" t="s">
        <v>9</v>
      </c>
      <c r="D7" s="99">
        <v>10</v>
      </c>
      <c r="E7" s="57"/>
      <c r="F7" s="56">
        <f t="shared" si="0"/>
        <v>0</v>
      </c>
      <c r="G7" s="56">
        <f t="shared" si="1"/>
        <v>0</v>
      </c>
    </row>
    <row r="8" spans="1:7" x14ac:dyDescent="0.25">
      <c r="A8" s="55" t="s">
        <v>381</v>
      </c>
      <c r="B8" s="50" t="s">
        <v>106</v>
      </c>
      <c r="C8" s="51" t="s">
        <v>9</v>
      </c>
      <c r="D8" s="99">
        <v>10</v>
      </c>
      <c r="E8" s="57"/>
      <c r="F8" s="56">
        <f t="shared" si="0"/>
        <v>0</v>
      </c>
      <c r="G8" s="56">
        <f t="shared" si="1"/>
        <v>0</v>
      </c>
    </row>
    <row r="9" spans="1:7" x14ac:dyDescent="0.25">
      <c r="A9" s="55" t="s">
        <v>382</v>
      </c>
      <c r="B9" s="50" t="s">
        <v>108</v>
      </c>
      <c r="C9" s="51" t="s">
        <v>9</v>
      </c>
      <c r="D9" s="99">
        <v>10</v>
      </c>
      <c r="E9" s="57"/>
      <c r="F9" s="56">
        <f t="shared" si="0"/>
        <v>0</v>
      </c>
      <c r="G9" s="56">
        <f t="shared" si="1"/>
        <v>0</v>
      </c>
    </row>
    <row r="10" spans="1:7" x14ac:dyDescent="0.25">
      <c r="A10" s="55" t="s">
        <v>383</v>
      </c>
      <c r="B10" s="50" t="s">
        <v>110</v>
      </c>
      <c r="C10" s="51" t="s">
        <v>9</v>
      </c>
      <c r="D10" s="99">
        <v>10</v>
      </c>
      <c r="E10" s="57"/>
      <c r="F10" s="56">
        <f t="shared" si="0"/>
        <v>0</v>
      </c>
      <c r="G10" s="56">
        <f t="shared" si="1"/>
        <v>0</v>
      </c>
    </row>
    <row r="11" spans="1:7" x14ac:dyDescent="0.25">
      <c r="A11" s="55" t="s">
        <v>384</v>
      </c>
      <c r="B11" s="50" t="s">
        <v>112</v>
      </c>
      <c r="C11" s="51" t="s">
        <v>9</v>
      </c>
      <c r="D11" s="99">
        <v>10</v>
      </c>
      <c r="E11" s="57"/>
      <c r="F11" s="56">
        <f t="shared" si="0"/>
        <v>0</v>
      </c>
      <c r="G11" s="56">
        <f t="shared" si="1"/>
        <v>0</v>
      </c>
    </row>
    <row r="12" spans="1:7" x14ac:dyDescent="0.25">
      <c r="A12" s="55" t="s">
        <v>385</v>
      </c>
      <c r="B12" s="50" t="s">
        <v>114</v>
      </c>
      <c r="C12" s="51" t="s">
        <v>9</v>
      </c>
      <c r="D12" s="99">
        <v>10</v>
      </c>
      <c r="E12" s="57"/>
      <c r="F12" s="56">
        <f t="shared" si="0"/>
        <v>0</v>
      </c>
      <c r="G12" s="56">
        <f t="shared" si="1"/>
        <v>0</v>
      </c>
    </row>
    <row r="13" spans="1:7" x14ac:dyDescent="0.25">
      <c r="A13" s="55" t="s">
        <v>386</v>
      </c>
      <c r="B13" s="50" t="s">
        <v>116</v>
      </c>
      <c r="C13" s="51" t="s">
        <v>9</v>
      </c>
      <c r="D13" s="99">
        <v>10</v>
      </c>
      <c r="E13" s="57"/>
      <c r="F13" s="56">
        <f t="shared" si="0"/>
        <v>0</v>
      </c>
      <c r="G13" s="56">
        <f t="shared" si="1"/>
        <v>0</v>
      </c>
    </row>
    <row r="14" spans="1:7" ht="25.5" x14ac:dyDescent="0.25">
      <c r="A14" s="55" t="s">
        <v>387</v>
      </c>
      <c r="B14" s="50" t="s">
        <v>118</v>
      </c>
      <c r="C14" s="51" t="s">
        <v>119</v>
      </c>
      <c r="D14" s="99">
        <v>600</v>
      </c>
      <c r="E14" s="57"/>
      <c r="F14" s="56">
        <f t="shared" si="0"/>
        <v>0</v>
      </c>
      <c r="G14" s="56">
        <f t="shared" si="1"/>
        <v>0</v>
      </c>
    </row>
    <row r="15" spans="1:7" x14ac:dyDescent="0.25">
      <c r="A15" s="55" t="s">
        <v>388</v>
      </c>
      <c r="B15" s="50" t="s">
        <v>121</v>
      </c>
      <c r="C15" s="51" t="s">
        <v>9</v>
      </c>
      <c r="D15" s="99">
        <v>10</v>
      </c>
      <c r="E15" s="57"/>
      <c r="F15" s="56">
        <f t="shared" si="0"/>
        <v>0</v>
      </c>
      <c r="G15" s="56">
        <f t="shared" si="1"/>
        <v>0</v>
      </c>
    </row>
    <row r="16" spans="1:7" x14ac:dyDescent="0.25">
      <c r="A16" s="55" t="s">
        <v>389</v>
      </c>
      <c r="B16" s="50" t="s">
        <v>123</v>
      </c>
      <c r="C16" s="51" t="s">
        <v>9</v>
      </c>
      <c r="D16" s="99">
        <v>10</v>
      </c>
      <c r="E16" s="57"/>
      <c r="F16" s="56">
        <f t="shared" si="0"/>
        <v>0</v>
      </c>
      <c r="G16" s="56">
        <f t="shared" si="1"/>
        <v>0</v>
      </c>
    </row>
    <row r="17" spans="1:7" ht="25.5" x14ac:dyDescent="0.25">
      <c r="A17" s="55" t="s">
        <v>390</v>
      </c>
      <c r="B17" s="50" t="s">
        <v>125</v>
      </c>
      <c r="C17" s="51" t="s">
        <v>9</v>
      </c>
      <c r="D17" s="99">
        <v>10</v>
      </c>
      <c r="E17" s="57"/>
      <c r="F17" s="56">
        <f t="shared" si="0"/>
        <v>0</v>
      </c>
      <c r="G17" s="56">
        <f t="shared" si="1"/>
        <v>0</v>
      </c>
    </row>
    <row r="18" spans="1:7" x14ac:dyDescent="0.25">
      <c r="A18" s="55" t="s">
        <v>391</v>
      </c>
      <c r="B18" s="50" t="s">
        <v>127</v>
      </c>
      <c r="C18" s="51" t="s">
        <v>9</v>
      </c>
      <c r="D18" s="99">
        <v>10</v>
      </c>
      <c r="E18" s="57"/>
      <c r="F18" s="56">
        <f t="shared" si="0"/>
        <v>0</v>
      </c>
      <c r="G18" s="56">
        <f t="shared" si="1"/>
        <v>0</v>
      </c>
    </row>
    <row r="19" spans="1:7" x14ac:dyDescent="0.25">
      <c r="A19" s="55" t="s">
        <v>392</v>
      </c>
      <c r="B19" s="50" t="s">
        <v>19</v>
      </c>
      <c r="C19" s="51" t="s">
        <v>9</v>
      </c>
      <c r="D19" s="99">
        <v>10</v>
      </c>
      <c r="E19" s="57"/>
      <c r="F19" s="56">
        <f t="shared" si="0"/>
        <v>0</v>
      </c>
      <c r="G19" s="56">
        <f t="shared" si="1"/>
        <v>0</v>
      </c>
    </row>
    <row r="20" spans="1:7" x14ac:dyDescent="0.25">
      <c r="A20" s="55" t="s">
        <v>393</v>
      </c>
      <c r="B20" s="50" t="s">
        <v>130</v>
      </c>
      <c r="C20" s="51" t="s">
        <v>9</v>
      </c>
      <c r="D20" s="99">
        <v>10</v>
      </c>
      <c r="E20" s="57"/>
      <c r="F20" s="56">
        <f t="shared" si="0"/>
        <v>0</v>
      </c>
      <c r="G20" s="56">
        <f t="shared" si="1"/>
        <v>0</v>
      </c>
    </row>
    <row r="21" spans="1:7" x14ac:dyDescent="0.25">
      <c r="A21" s="55" t="s">
        <v>394</v>
      </c>
      <c r="B21" s="50" t="s">
        <v>132</v>
      </c>
      <c r="C21" s="51" t="s">
        <v>9</v>
      </c>
      <c r="D21" s="99">
        <v>10</v>
      </c>
      <c r="E21" s="57"/>
      <c r="F21" s="56">
        <f t="shared" si="0"/>
        <v>0</v>
      </c>
      <c r="G21" s="56">
        <f t="shared" si="1"/>
        <v>0</v>
      </c>
    </row>
    <row r="22" spans="1:7" x14ac:dyDescent="0.25">
      <c r="A22" s="55" t="s">
        <v>395</v>
      </c>
      <c r="B22" s="50" t="s">
        <v>134</v>
      </c>
      <c r="C22" s="51" t="s">
        <v>9</v>
      </c>
      <c r="D22" s="99">
        <v>10</v>
      </c>
      <c r="E22" s="57"/>
      <c r="F22" s="56">
        <f t="shared" si="0"/>
        <v>0</v>
      </c>
      <c r="G22" s="56">
        <f t="shared" si="1"/>
        <v>0</v>
      </c>
    </row>
    <row r="23" spans="1:7" x14ac:dyDescent="0.25">
      <c r="A23" s="55" t="s">
        <v>396</v>
      </c>
      <c r="B23" s="50" t="s">
        <v>136</v>
      </c>
      <c r="C23" s="51" t="s">
        <v>9</v>
      </c>
      <c r="D23" s="99">
        <v>10</v>
      </c>
      <c r="E23" s="57"/>
      <c r="F23" s="56">
        <f t="shared" si="0"/>
        <v>0</v>
      </c>
      <c r="G23" s="56">
        <f t="shared" si="1"/>
        <v>0</v>
      </c>
    </row>
    <row r="24" spans="1:7" x14ac:dyDescent="0.25">
      <c r="A24" s="55" t="s">
        <v>397</v>
      </c>
      <c r="B24" s="50" t="s">
        <v>138</v>
      </c>
      <c r="C24" s="51" t="s">
        <v>9</v>
      </c>
      <c r="D24" s="99">
        <v>10</v>
      </c>
      <c r="E24" s="57"/>
      <c r="F24" s="56">
        <f t="shared" si="0"/>
        <v>0</v>
      </c>
      <c r="G24" s="56">
        <f t="shared" si="1"/>
        <v>0</v>
      </c>
    </row>
    <row r="25" spans="1:7" x14ac:dyDescent="0.25">
      <c r="A25" s="55" t="s">
        <v>398</v>
      </c>
      <c r="B25" s="50" t="s">
        <v>140</v>
      </c>
      <c r="C25" s="51" t="s">
        <v>9</v>
      </c>
      <c r="D25" s="99">
        <v>10</v>
      </c>
      <c r="E25" s="57"/>
      <c r="F25" s="56">
        <f t="shared" si="0"/>
        <v>0</v>
      </c>
      <c r="G25" s="56">
        <f t="shared" si="1"/>
        <v>0</v>
      </c>
    </row>
    <row r="26" spans="1:7" x14ac:dyDescent="0.25">
      <c r="A26" s="55" t="s">
        <v>399</v>
      </c>
      <c r="B26" s="50" t="s">
        <v>142</v>
      </c>
      <c r="C26" s="51" t="s">
        <v>9</v>
      </c>
      <c r="D26" s="99">
        <v>10</v>
      </c>
      <c r="E26" s="57"/>
      <c r="F26" s="56">
        <f t="shared" si="0"/>
        <v>0</v>
      </c>
      <c r="G26" s="56">
        <f t="shared" si="1"/>
        <v>0</v>
      </c>
    </row>
    <row r="27" spans="1:7" x14ac:dyDescent="0.25">
      <c r="A27" s="55" t="s">
        <v>400</v>
      </c>
      <c r="B27" s="50" t="s">
        <v>144</v>
      </c>
      <c r="C27" s="51" t="s">
        <v>9</v>
      </c>
      <c r="D27" s="99">
        <v>10</v>
      </c>
      <c r="E27" s="57"/>
      <c r="F27" s="56">
        <f t="shared" si="0"/>
        <v>0</v>
      </c>
      <c r="G27" s="56">
        <f t="shared" si="1"/>
        <v>0</v>
      </c>
    </row>
    <row r="28" spans="1:7" x14ac:dyDescent="0.25">
      <c r="A28" s="55" t="s">
        <v>401</v>
      </c>
      <c r="B28" s="50" t="s">
        <v>20</v>
      </c>
      <c r="C28" s="51" t="s">
        <v>9</v>
      </c>
      <c r="D28" s="99">
        <v>10</v>
      </c>
      <c r="E28" s="57"/>
      <c r="F28" s="56">
        <f t="shared" si="0"/>
        <v>0</v>
      </c>
      <c r="G28" s="56">
        <f t="shared" si="1"/>
        <v>0</v>
      </c>
    </row>
    <row r="29" spans="1:7" x14ac:dyDescent="0.25">
      <c r="A29" s="55" t="s">
        <v>402</v>
      </c>
      <c r="B29" s="50" t="s">
        <v>147</v>
      </c>
      <c r="C29" s="51" t="s">
        <v>9</v>
      </c>
      <c r="D29" s="99">
        <v>10</v>
      </c>
      <c r="E29" s="57"/>
      <c r="F29" s="56">
        <f t="shared" si="0"/>
        <v>0</v>
      </c>
      <c r="G29" s="56">
        <f t="shared" si="1"/>
        <v>0</v>
      </c>
    </row>
    <row r="30" spans="1:7" x14ac:dyDescent="0.25">
      <c r="A30" s="55" t="s">
        <v>403</v>
      </c>
      <c r="B30" s="52" t="s">
        <v>149</v>
      </c>
      <c r="C30" s="51" t="s">
        <v>9</v>
      </c>
      <c r="D30" s="99">
        <v>10</v>
      </c>
      <c r="E30" s="57"/>
      <c r="F30" s="56">
        <f t="shared" si="0"/>
        <v>0</v>
      </c>
      <c r="G30" s="56">
        <f t="shared" si="1"/>
        <v>0</v>
      </c>
    </row>
    <row r="31" spans="1:7" x14ac:dyDescent="0.25">
      <c r="A31" s="55" t="s">
        <v>404</v>
      </c>
      <c r="B31" s="50" t="s">
        <v>151</v>
      </c>
      <c r="C31" s="51" t="s">
        <v>9</v>
      </c>
      <c r="D31" s="99">
        <v>10</v>
      </c>
      <c r="E31" s="57"/>
      <c r="F31" s="56">
        <f t="shared" si="0"/>
        <v>0</v>
      </c>
      <c r="G31" s="56">
        <f t="shared" si="1"/>
        <v>0</v>
      </c>
    </row>
    <row r="32" spans="1:7" x14ac:dyDescent="0.25">
      <c r="A32" s="55" t="s">
        <v>405</v>
      </c>
      <c r="B32" s="50" t="s">
        <v>153</v>
      </c>
      <c r="C32" s="51" t="s">
        <v>154</v>
      </c>
      <c r="D32" s="99">
        <v>10</v>
      </c>
      <c r="E32" s="57"/>
      <c r="F32" s="56">
        <f t="shared" si="0"/>
        <v>0</v>
      </c>
      <c r="G32" s="56">
        <f t="shared" si="1"/>
        <v>0</v>
      </c>
    </row>
    <row r="33" spans="1:7" x14ac:dyDescent="0.25">
      <c r="A33" s="55" t="s">
        <v>406</v>
      </c>
      <c r="B33" s="50" t="s">
        <v>156</v>
      </c>
      <c r="C33" s="51" t="s">
        <v>9</v>
      </c>
      <c r="D33" s="99">
        <v>10</v>
      </c>
      <c r="E33" s="57"/>
      <c r="F33" s="56">
        <f t="shared" si="0"/>
        <v>0</v>
      </c>
      <c r="G33" s="56">
        <f t="shared" si="1"/>
        <v>0</v>
      </c>
    </row>
    <row r="34" spans="1:7" x14ac:dyDescent="0.25">
      <c r="A34" s="55" t="s">
        <v>407</v>
      </c>
      <c r="B34" s="50" t="s">
        <v>158</v>
      </c>
      <c r="C34" s="51" t="s">
        <v>9</v>
      </c>
      <c r="D34" s="99">
        <v>10</v>
      </c>
      <c r="E34" s="57"/>
      <c r="F34" s="56">
        <f t="shared" si="0"/>
        <v>0</v>
      </c>
      <c r="G34" s="56">
        <f t="shared" si="1"/>
        <v>0</v>
      </c>
    </row>
    <row r="35" spans="1:7" ht="15" customHeight="1" x14ac:dyDescent="0.25">
      <c r="A35" s="55" t="s">
        <v>408</v>
      </c>
      <c r="B35" s="50" t="s">
        <v>160</v>
      </c>
      <c r="C35" s="51" t="s">
        <v>9</v>
      </c>
      <c r="D35" s="99">
        <v>10</v>
      </c>
      <c r="E35" s="57"/>
      <c r="F35" s="56">
        <f t="shared" si="0"/>
        <v>0</v>
      </c>
      <c r="G35" s="56">
        <f t="shared" si="1"/>
        <v>0</v>
      </c>
    </row>
    <row r="36" spans="1:7" ht="25.5" x14ac:dyDescent="0.25">
      <c r="A36" s="55" t="s">
        <v>409</v>
      </c>
      <c r="B36" s="50" t="s">
        <v>162</v>
      </c>
      <c r="C36" s="51" t="s">
        <v>9</v>
      </c>
      <c r="D36" s="99">
        <v>10</v>
      </c>
      <c r="E36" s="57"/>
      <c r="F36" s="56">
        <f t="shared" si="0"/>
        <v>0</v>
      </c>
      <c r="G36" s="56">
        <f t="shared" si="1"/>
        <v>0</v>
      </c>
    </row>
    <row r="37" spans="1:7" ht="25.5" x14ac:dyDescent="0.25">
      <c r="A37" s="55" t="s">
        <v>410</v>
      </c>
      <c r="B37" s="50" t="s">
        <v>164</v>
      </c>
      <c r="C37" s="51" t="s">
        <v>9</v>
      </c>
      <c r="D37" s="99">
        <v>10</v>
      </c>
      <c r="E37" s="57"/>
      <c r="F37" s="56">
        <f t="shared" si="0"/>
        <v>0</v>
      </c>
      <c r="G37" s="56">
        <f t="shared" si="1"/>
        <v>0</v>
      </c>
    </row>
    <row r="38" spans="1:7" ht="25.5" x14ac:dyDescent="0.25">
      <c r="A38" s="55" t="s">
        <v>411</v>
      </c>
      <c r="B38" s="50" t="s">
        <v>166</v>
      </c>
      <c r="C38" s="51" t="s">
        <v>9</v>
      </c>
      <c r="D38" s="99">
        <v>10</v>
      </c>
      <c r="E38" s="58"/>
      <c r="F38" s="56">
        <f t="shared" si="0"/>
        <v>0</v>
      </c>
      <c r="G38" s="56">
        <f t="shared" si="1"/>
        <v>0</v>
      </c>
    </row>
    <row r="39" spans="1:7" x14ac:dyDescent="0.25">
      <c r="A39" s="55" t="s">
        <v>412</v>
      </c>
      <c r="B39" s="50" t="s">
        <v>168</v>
      </c>
      <c r="C39" s="51" t="s">
        <v>9</v>
      </c>
      <c r="D39" s="99">
        <v>10</v>
      </c>
      <c r="E39" s="57"/>
      <c r="F39" s="56">
        <f t="shared" si="0"/>
        <v>0</v>
      </c>
      <c r="G39" s="56">
        <f t="shared" si="1"/>
        <v>0</v>
      </c>
    </row>
    <row r="40" spans="1:7" x14ac:dyDescent="0.25">
      <c r="A40" s="55" t="s">
        <v>413</v>
      </c>
      <c r="B40" s="50" t="s">
        <v>170</v>
      </c>
      <c r="C40" s="51" t="s">
        <v>9</v>
      </c>
      <c r="D40" s="99">
        <v>10</v>
      </c>
      <c r="E40" s="57"/>
      <c r="F40" s="56">
        <f t="shared" si="0"/>
        <v>0</v>
      </c>
      <c r="G40" s="56">
        <f t="shared" si="1"/>
        <v>0</v>
      </c>
    </row>
    <row r="41" spans="1:7" x14ac:dyDescent="0.25">
      <c r="A41" s="55" t="s">
        <v>414</v>
      </c>
      <c r="B41" s="50" t="s">
        <v>172</v>
      </c>
      <c r="C41" s="51" t="s">
        <v>9</v>
      </c>
      <c r="D41" s="99">
        <v>10</v>
      </c>
      <c r="E41" s="57"/>
      <c r="F41" s="56">
        <f t="shared" si="0"/>
        <v>0</v>
      </c>
      <c r="G41" s="56">
        <f t="shared" si="1"/>
        <v>0</v>
      </c>
    </row>
    <row r="42" spans="1:7" x14ac:dyDescent="0.25">
      <c r="A42" s="55" t="s">
        <v>415</v>
      </c>
      <c r="B42" s="50" t="s">
        <v>174</v>
      </c>
      <c r="C42" s="51" t="s">
        <v>9</v>
      </c>
      <c r="D42" s="99">
        <v>10</v>
      </c>
      <c r="E42" s="57"/>
      <c r="F42" s="56">
        <f t="shared" si="0"/>
        <v>0</v>
      </c>
      <c r="G42" s="56">
        <f t="shared" si="1"/>
        <v>0</v>
      </c>
    </row>
    <row r="43" spans="1:7" x14ac:dyDescent="0.25">
      <c r="A43" s="55" t="s">
        <v>416</v>
      </c>
      <c r="B43" s="50" t="s">
        <v>176</v>
      </c>
      <c r="C43" s="51" t="s">
        <v>9</v>
      </c>
      <c r="D43" s="99">
        <v>10</v>
      </c>
      <c r="E43" s="57"/>
      <c r="F43" s="56">
        <f t="shared" si="0"/>
        <v>0</v>
      </c>
      <c r="G43" s="56">
        <f t="shared" si="1"/>
        <v>0</v>
      </c>
    </row>
    <row r="44" spans="1:7" x14ac:dyDescent="0.25">
      <c r="A44" s="55" t="s">
        <v>417</v>
      </c>
      <c r="B44" s="50" t="s">
        <v>178</v>
      </c>
      <c r="C44" s="51" t="s">
        <v>9</v>
      </c>
      <c r="D44" s="99">
        <v>10</v>
      </c>
      <c r="E44" s="57"/>
      <c r="F44" s="56">
        <f t="shared" si="0"/>
        <v>0</v>
      </c>
      <c r="G44" s="56">
        <f t="shared" si="1"/>
        <v>0</v>
      </c>
    </row>
    <row r="45" spans="1:7" x14ac:dyDescent="0.25">
      <c r="A45" s="55" t="s">
        <v>418</v>
      </c>
      <c r="B45" s="50" t="s">
        <v>180</v>
      </c>
      <c r="C45" s="51" t="s">
        <v>9</v>
      </c>
      <c r="D45" s="99">
        <v>10</v>
      </c>
      <c r="E45" s="57"/>
      <c r="F45" s="56">
        <f t="shared" si="0"/>
        <v>0</v>
      </c>
      <c r="G45" s="56">
        <f t="shared" si="1"/>
        <v>0</v>
      </c>
    </row>
    <row r="46" spans="1:7" x14ac:dyDescent="0.25">
      <c r="A46" s="55" t="s">
        <v>419</v>
      </c>
      <c r="B46" s="50" t="s">
        <v>182</v>
      </c>
      <c r="C46" s="51" t="s">
        <v>9</v>
      </c>
      <c r="D46" s="99">
        <v>10</v>
      </c>
      <c r="E46" s="57"/>
      <c r="F46" s="56">
        <f t="shared" si="0"/>
        <v>0</v>
      </c>
      <c r="G46" s="56">
        <f t="shared" si="1"/>
        <v>0</v>
      </c>
    </row>
    <row r="47" spans="1:7" x14ac:dyDescent="0.25">
      <c r="A47" s="55" t="s">
        <v>420</v>
      </c>
      <c r="B47" s="50" t="s">
        <v>184</v>
      </c>
      <c r="C47" s="51" t="s">
        <v>9</v>
      </c>
      <c r="D47" s="99">
        <v>10</v>
      </c>
      <c r="E47" s="57"/>
      <c r="F47" s="56">
        <f t="shared" si="0"/>
        <v>0</v>
      </c>
      <c r="G47" s="56">
        <f t="shared" si="1"/>
        <v>0</v>
      </c>
    </row>
    <row r="48" spans="1:7" x14ac:dyDescent="0.25">
      <c r="A48" s="55" t="s">
        <v>421</v>
      </c>
      <c r="B48" s="50" t="s">
        <v>186</v>
      </c>
      <c r="C48" s="51" t="s">
        <v>9</v>
      </c>
      <c r="D48" s="99">
        <v>10</v>
      </c>
      <c r="E48" s="57"/>
      <c r="F48" s="56">
        <f t="shared" si="0"/>
        <v>0</v>
      </c>
      <c r="G48" s="56">
        <f t="shared" si="1"/>
        <v>0</v>
      </c>
    </row>
    <row r="49" spans="1:7" x14ac:dyDescent="0.25">
      <c r="A49" s="55" t="s">
        <v>422</v>
      </c>
      <c r="B49" s="50" t="s">
        <v>23</v>
      </c>
      <c r="C49" s="51" t="s">
        <v>9</v>
      </c>
      <c r="D49" s="99">
        <v>10</v>
      </c>
      <c r="E49" s="57"/>
      <c r="F49" s="56">
        <f t="shared" si="0"/>
        <v>0</v>
      </c>
      <c r="G49" s="56">
        <f t="shared" si="1"/>
        <v>0</v>
      </c>
    </row>
    <row r="50" spans="1:7" x14ac:dyDescent="0.25">
      <c r="A50" s="55" t="s">
        <v>423</v>
      </c>
      <c r="B50" s="50" t="s">
        <v>189</v>
      </c>
      <c r="C50" s="51" t="s">
        <v>9</v>
      </c>
      <c r="D50" s="99">
        <v>10</v>
      </c>
      <c r="E50" s="57"/>
      <c r="F50" s="56">
        <f t="shared" si="0"/>
        <v>0</v>
      </c>
      <c r="G50" s="56">
        <f t="shared" si="1"/>
        <v>0</v>
      </c>
    </row>
    <row r="51" spans="1:7" x14ac:dyDescent="0.25">
      <c r="A51" s="55" t="s">
        <v>520</v>
      </c>
      <c r="B51" s="50" t="s">
        <v>22</v>
      </c>
      <c r="C51" s="51" t="s">
        <v>9</v>
      </c>
      <c r="D51" s="99">
        <v>10</v>
      </c>
      <c r="E51" s="57"/>
      <c r="F51" s="56">
        <f t="shared" si="0"/>
        <v>0</v>
      </c>
      <c r="G51" s="56">
        <f t="shared" si="1"/>
        <v>0</v>
      </c>
    </row>
    <row r="52" spans="1:7" x14ac:dyDescent="0.25">
      <c r="A52" s="55" t="s">
        <v>521</v>
      </c>
      <c r="B52" s="50" t="s">
        <v>24</v>
      </c>
      <c r="C52" s="51" t="s">
        <v>9</v>
      </c>
      <c r="D52" s="99">
        <v>10</v>
      </c>
      <c r="E52" s="57"/>
      <c r="F52" s="56">
        <f t="shared" si="0"/>
        <v>0</v>
      </c>
      <c r="G52" s="56">
        <f t="shared" si="1"/>
        <v>0</v>
      </c>
    </row>
    <row r="53" spans="1:7" x14ac:dyDescent="0.25">
      <c r="A53" s="55" t="s">
        <v>522</v>
      </c>
      <c r="B53" s="50" t="s">
        <v>21</v>
      </c>
      <c r="C53" s="51" t="s">
        <v>9</v>
      </c>
      <c r="D53" s="99">
        <v>10</v>
      </c>
      <c r="E53" s="57"/>
      <c r="F53" s="56">
        <f t="shared" si="0"/>
        <v>0</v>
      </c>
      <c r="G53" s="56">
        <f t="shared" si="1"/>
        <v>0</v>
      </c>
    </row>
    <row r="54" spans="1:7" x14ac:dyDescent="0.25">
      <c r="A54" s="55" t="s">
        <v>523</v>
      </c>
      <c r="B54" s="50" t="s">
        <v>190</v>
      </c>
      <c r="C54" s="51" t="s">
        <v>9</v>
      </c>
      <c r="D54" s="99">
        <v>10</v>
      </c>
      <c r="E54" s="57"/>
      <c r="F54" s="56">
        <f t="shared" si="0"/>
        <v>0</v>
      </c>
      <c r="G54" s="56">
        <f t="shared" si="1"/>
        <v>0</v>
      </c>
    </row>
    <row r="55" spans="1:7" x14ac:dyDescent="0.25">
      <c r="A55" s="55" t="s">
        <v>524</v>
      </c>
      <c r="B55" s="50" t="s">
        <v>191</v>
      </c>
      <c r="C55" s="51" t="s">
        <v>9</v>
      </c>
      <c r="D55" s="99">
        <v>10</v>
      </c>
      <c r="E55" s="57"/>
      <c r="F55" s="56">
        <f t="shared" si="0"/>
        <v>0</v>
      </c>
      <c r="G55" s="56">
        <f t="shared" si="1"/>
        <v>0</v>
      </c>
    </row>
    <row r="56" spans="1:7" x14ac:dyDescent="0.25">
      <c r="A56" s="55" t="s">
        <v>525</v>
      </c>
      <c r="B56" s="50" t="s">
        <v>192</v>
      </c>
      <c r="C56" s="51" t="s">
        <v>9</v>
      </c>
      <c r="D56" s="99">
        <v>10</v>
      </c>
      <c r="E56" s="57"/>
      <c r="F56" s="56">
        <f t="shared" si="0"/>
        <v>0</v>
      </c>
      <c r="G56" s="56">
        <f t="shared" si="1"/>
        <v>0</v>
      </c>
    </row>
    <row r="57" spans="1:7" x14ac:dyDescent="0.25">
      <c r="A57" s="55" t="s">
        <v>526</v>
      </c>
      <c r="B57" s="50" t="s">
        <v>193</v>
      </c>
      <c r="C57" s="51" t="s">
        <v>9</v>
      </c>
      <c r="D57" s="99">
        <v>10</v>
      </c>
      <c r="E57" s="57"/>
      <c r="F57" s="56">
        <f t="shared" si="0"/>
        <v>0</v>
      </c>
      <c r="G57" s="56">
        <f t="shared" si="1"/>
        <v>0</v>
      </c>
    </row>
    <row r="58" spans="1:7" x14ac:dyDescent="0.25">
      <c r="A58" s="55" t="s">
        <v>527</v>
      </c>
      <c r="B58" s="50" t="s">
        <v>11</v>
      </c>
      <c r="C58" s="51" t="s">
        <v>9</v>
      </c>
      <c r="D58" s="99">
        <v>10</v>
      </c>
      <c r="E58" s="57"/>
      <c r="F58" s="56">
        <f t="shared" si="0"/>
        <v>0</v>
      </c>
      <c r="G58" s="56">
        <f t="shared" si="1"/>
        <v>0</v>
      </c>
    </row>
    <row r="59" spans="1:7" ht="25.5" x14ac:dyDescent="0.25">
      <c r="A59" s="55" t="s">
        <v>528</v>
      </c>
      <c r="B59" s="50" t="s">
        <v>194</v>
      </c>
      <c r="C59" s="51" t="s">
        <v>9</v>
      </c>
      <c r="D59" s="99">
        <v>10</v>
      </c>
      <c r="E59" s="57"/>
      <c r="F59" s="56">
        <f t="shared" si="0"/>
        <v>0</v>
      </c>
      <c r="G59" s="56">
        <f t="shared" si="1"/>
        <v>0</v>
      </c>
    </row>
    <row r="60" spans="1:7" ht="15" customHeight="1" x14ac:dyDescent="0.25">
      <c r="A60" s="55" t="s">
        <v>529</v>
      </c>
      <c r="B60" s="50" t="s">
        <v>195</v>
      </c>
      <c r="C60" s="51" t="s">
        <v>9</v>
      </c>
      <c r="D60" s="99">
        <v>10</v>
      </c>
      <c r="E60" s="57"/>
      <c r="F60" s="56">
        <f t="shared" si="0"/>
        <v>0</v>
      </c>
      <c r="G60" s="56">
        <f t="shared" si="1"/>
        <v>0</v>
      </c>
    </row>
    <row r="61" spans="1:7" ht="25.5" x14ac:dyDescent="0.25">
      <c r="A61" s="55" t="s">
        <v>530</v>
      </c>
      <c r="B61" s="50" t="s">
        <v>196</v>
      </c>
      <c r="C61" s="51" t="s">
        <v>9</v>
      </c>
      <c r="D61" s="99">
        <v>10</v>
      </c>
      <c r="E61" s="57"/>
      <c r="F61" s="56">
        <f t="shared" si="0"/>
        <v>0</v>
      </c>
      <c r="G61" s="56">
        <f t="shared" si="1"/>
        <v>0</v>
      </c>
    </row>
    <row r="62" spans="1:7" x14ac:dyDescent="0.25">
      <c r="A62" s="55" t="s">
        <v>531</v>
      </c>
      <c r="B62" s="50" t="s">
        <v>197</v>
      </c>
      <c r="C62" s="51" t="s">
        <v>9</v>
      </c>
      <c r="D62" s="99">
        <v>10</v>
      </c>
      <c r="E62" s="57"/>
      <c r="F62" s="56">
        <f t="shared" si="0"/>
        <v>0</v>
      </c>
      <c r="G62" s="56">
        <f t="shared" si="1"/>
        <v>0</v>
      </c>
    </row>
    <row r="63" spans="1:7" x14ac:dyDescent="0.25">
      <c r="A63" s="55" t="s">
        <v>532</v>
      </c>
      <c r="B63" s="50" t="s">
        <v>12</v>
      </c>
      <c r="C63" s="51" t="s">
        <v>9</v>
      </c>
      <c r="D63" s="99">
        <v>10</v>
      </c>
      <c r="E63" s="57"/>
      <c r="F63" s="56">
        <f t="shared" si="0"/>
        <v>0</v>
      </c>
      <c r="G63" s="56">
        <f t="shared" si="1"/>
        <v>0</v>
      </c>
    </row>
    <row r="64" spans="1:7" x14ac:dyDescent="0.25">
      <c r="A64" s="55" t="s">
        <v>533</v>
      </c>
      <c r="B64" s="50" t="s">
        <v>17</v>
      </c>
      <c r="C64" s="51" t="s">
        <v>9</v>
      </c>
      <c r="D64" s="99">
        <v>10</v>
      </c>
      <c r="E64" s="57"/>
      <c r="F64" s="56">
        <f t="shared" si="0"/>
        <v>0</v>
      </c>
      <c r="G64" s="56">
        <f t="shared" si="1"/>
        <v>0</v>
      </c>
    </row>
    <row r="65" spans="1:7" x14ac:dyDescent="0.25">
      <c r="A65" s="55" t="s">
        <v>534</v>
      </c>
      <c r="B65" s="50" t="s">
        <v>18</v>
      </c>
      <c r="C65" s="51" t="s">
        <v>9</v>
      </c>
      <c r="D65" s="99">
        <v>10</v>
      </c>
      <c r="E65" s="57"/>
      <c r="F65" s="56">
        <f t="shared" si="0"/>
        <v>0</v>
      </c>
      <c r="G65" s="56">
        <f t="shared" si="1"/>
        <v>0</v>
      </c>
    </row>
    <row r="66" spans="1:7" x14ac:dyDescent="0.25">
      <c r="A66" s="55" t="s">
        <v>535</v>
      </c>
      <c r="B66" s="50" t="s">
        <v>16</v>
      </c>
      <c r="C66" s="51" t="s">
        <v>9</v>
      </c>
      <c r="D66" s="99">
        <v>10</v>
      </c>
      <c r="E66" s="57"/>
      <c r="F66" s="56">
        <f t="shared" si="0"/>
        <v>0</v>
      </c>
      <c r="G66" s="56">
        <f t="shared" si="1"/>
        <v>0</v>
      </c>
    </row>
    <row r="67" spans="1:7" x14ac:dyDescent="0.25">
      <c r="A67" s="55" t="s">
        <v>536</v>
      </c>
      <c r="B67" s="50" t="s">
        <v>14</v>
      </c>
      <c r="C67" s="51" t="s">
        <v>9</v>
      </c>
      <c r="D67" s="99">
        <v>10</v>
      </c>
      <c r="E67" s="57"/>
      <c r="F67" s="56">
        <f t="shared" si="0"/>
        <v>0</v>
      </c>
      <c r="G67" s="56">
        <f t="shared" si="1"/>
        <v>0</v>
      </c>
    </row>
    <row r="68" spans="1:7" x14ac:dyDescent="0.25">
      <c r="A68" s="55" t="s">
        <v>537</v>
      </c>
      <c r="B68" s="50" t="s">
        <v>198</v>
      </c>
      <c r="C68" s="51" t="s">
        <v>9</v>
      </c>
      <c r="D68" s="99">
        <v>10</v>
      </c>
      <c r="E68" s="57"/>
      <c r="F68" s="56">
        <f t="shared" ref="F68:F96" si="2">SUM(E68*1.2)</f>
        <v>0</v>
      </c>
      <c r="G68" s="56">
        <f t="shared" ref="G68:G96" si="3">SUM(D68*E68)</f>
        <v>0</v>
      </c>
    </row>
    <row r="69" spans="1:7" x14ac:dyDescent="0.25">
      <c r="A69" s="55" t="s">
        <v>538</v>
      </c>
      <c r="B69" s="50" t="s">
        <v>199</v>
      </c>
      <c r="C69" s="51" t="s">
        <v>9</v>
      </c>
      <c r="D69" s="99">
        <v>10</v>
      </c>
      <c r="E69" s="57"/>
      <c r="F69" s="56">
        <f t="shared" si="2"/>
        <v>0</v>
      </c>
      <c r="G69" s="56">
        <f t="shared" si="3"/>
        <v>0</v>
      </c>
    </row>
    <row r="70" spans="1:7" x14ac:dyDescent="0.25">
      <c r="A70" s="55" t="s">
        <v>539</v>
      </c>
      <c r="B70" s="50" t="s">
        <v>200</v>
      </c>
      <c r="C70" s="51" t="s">
        <v>9</v>
      </c>
      <c r="D70" s="99">
        <v>10</v>
      </c>
      <c r="E70" s="57"/>
      <c r="F70" s="56">
        <f t="shared" si="2"/>
        <v>0</v>
      </c>
      <c r="G70" s="56">
        <f t="shared" si="3"/>
        <v>0</v>
      </c>
    </row>
    <row r="71" spans="1:7" x14ac:dyDescent="0.25">
      <c r="A71" s="55" t="s">
        <v>540</v>
      </c>
      <c r="B71" s="50" t="s">
        <v>17</v>
      </c>
      <c r="C71" s="51" t="s">
        <v>9</v>
      </c>
      <c r="D71" s="99">
        <v>10</v>
      </c>
      <c r="E71" s="57"/>
      <c r="F71" s="56">
        <f t="shared" si="2"/>
        <v>0</v>
      </c>
      <c r="G71" s="56">
        <f t="shared" si="3"/>
        <v>0</v>
      </c>
    </row>
    <row r="72" spans="1:7" x14ac:dyDescent="0.25">
      <c r="A72" s="55" t="s">
        <v>541</v>
      </c>
      <c r="B72" s="50" t="s">
        <v>201</v>
      </c>
      <c r="C72" s="51" t="s">
        <v>9</v>
      </c>
      <c r="D72" s="99">
        <v>10</v>
      </c>
      <c r="E72" s="57"/>
      <c r="F72" s="56">
        <f t="shared" si="2"/>
        <v>0</v>
      </c>
      <c r="G72" s="56">
        <f t="shared" si="3"/>
        <v>0</v>
      </c>
    </row>
    <row r="73" spans="1:7" x14ac:dyDescent="0.25">
      <c r="A73" s="55" t="s">
        <v>542</v>
      </c>
      <c r="B73" s="50" t="s">
        <v>202</v>
      </c>
      <c r="C73" s="51" t="s">
        <v>9</v>
      </c>
      <c r="D73" s="99">
        <v>10</v>
      </c>
      <c r="E73" s="57"/>
      <c r="F73" s="56">
        <f t="shared" si="2"/>
        <v>0</v>
      </c>
      <c r="G73" s="56">
        <f t="shared" si="3"/>
        <v>0</v>
      </c>
    </row>
    <row r="74" spans="1:7" x14ac:dyDescent="0.25">
      <c r="A74" s="55" t="s">
        <v>543</v>
      </c>
      <c r="B74" s="50" t="s">
        <v>203</v>
      </c>
      <c r="C74" s="51" t="s">
        <v>9</v>
      </c>
      <c r="D74" s="99">
        <v>10</v>
      </c>
      <c r="E74" s="57"/>
      <c r="F74" s="56">
        <f t="shared" si="2"/>
        <v>0</v>
      </c>
      <c r="G74" s="56">
        <f t="shared" si="3"/>
        <v>0</v>
      </c>
    </row>
    <row r="75" spans="1:7" x14ac:dyDescent="0.25">
      <c r="A75" s="55" t="s">
        <v>544</v>
      </c>
      <c r="B75" s="50" t="s">
        <v>10</v>
      </c>
      <c r="C75" s="51" t="s">
        <v>9</v>
      </c>
      <c r="D75" s="99">
        <v>10</v>
      </c>
      <c r="E75" s="57"/>
      <c r="F75" s="56">
        <f t="shared" si="2"/>
        <v>0</v>
      </c>
      <c r="G75" s="56">
        <f t="shared" si="3"/>
        <v>0</v>
      </c>
    </row>
    <row r="76" spans="1:7" x14ac:dyDescent="0.25">
      <c r="A76" s="55" t="s">
        <v>545</v>
      </c>
      <c r="B76" s="50" t="s">
        <v>204</v>
      </c>
      <c r="C76" s="51" t="s">
        <v>9</v>
      </c>
      <c r="D76" s="99">
        <v>10</v>
      </c>
      <c r="E76" s="57"/>
      <c r="F76" s="56">
        <f t="shared" si="2"/>
        <v>0</v>
      </c>
      <c r="G76" s="56">
        <f t="shared" si="3"/>
        <v>0</v>
      </c>
    </row>
    <row r="77" spans="1:7" x14ac:dyDescent="0.25">
      <c r="A77" s="55" t="s">
        <v>546</v>
      </c>
      <c r="B77" s="50" t="s">
        <v>205</v>
      </c>
      <c r="C77" s="51" t="s">
        <v>9</v>
      </c>
      <c r="D77" s="99">
        <v>10</v>
      </c>
      <c r="E77" s="57"/>
      <c r="F77" s="56">
        <f t="shared" si="2"/>
        <v>0</v>
      </c>
      <c r="G77" s="56">
        <f t="shared" si="3"/>
        <v>0</v>
      </c>
    </row>
    <row r="78" spans="1:7" x14ac:dyDescent="0.25">
      <c r="A78" s="55" t="s">
        <v>547</v>
      </c>
      <c r="B78" s="50" t="s">
        <v>206</v>
      </c>
      <c r="C78" s="51" t="s">
        <v>9</v>
      </c>
      <c r="D78" s="99">
        <v>10</v>
      </c>
      <c r="E78" s="57"/>
      <c r="F78" s="56">
        <f t="shared" si="2"/>
        <v>0</v>
      </c>
      <c r="G78" s="56">
        <f t="shared" si="3"/>
        <v>0</v>
      </c>
    </row>
    <row r="79" spans="1:7" x14ac:dyDescent="0.25">
      <c r="A79" s="55" t="s">
        <v>548</v>
      </c>
      <c r="B79" s="50" t="s">
        <v>207</v>
      </c>
      <c r="C79" s="51" t="s">
        <v>9</v>
      </c>
      <c r="D79" s="99">
        <v>10</v>
      </c>
      <c r="E79" s="57"/>
      <c r="F79" s="56">
        <f t="shared" si="2"/>
        <v>0</v>
      </c>
      <c r="G79" s="56">
        <f t="shared" si="3"/>
        <v>0</v>
      </c>
    </row>
    <row r="80" spans="1:7" x14ac:dyDescent="0.25">
      <c r="A80" s="55" t="s">
        <v>549</v>
      </c>
      <c r="B80" s="50" t="s">
        <v>208</v>
      </c>
      <c r="C80" s="51" t="s">
        <v>9</v>
      </c>
      <c r="D80" s="99">
        <v>10</v>
      </c>
      <c r="E80" s="57"/>
      <c r="F80" s="56">
        <f t="shared" si="2"/>
        <v>0</v>
      </c>
      <c r="G80" s="56">
        <f t="shared" si="3"/>
        <v>0</v>
      </c>
    </row>
    <row r="81" spans="1:7" x14ac:dyDescent="0.25">
      <c r="A81" s="55" t="s">
        <v>550</v>
      </c>
      <c r="B81" s="50" t="s">
        <v>209</v>
      </c>
      <c r="C81" s="51" t="s">
        <v>9</v>
      </c>
      <c r="D81" s="99">
        <v>10</v>
      </c>
      <c r="E81" s="57"/>
      <c r="F81" s="56">
        <f t="shared" si="2"/>
        <v>0</v>
      </c>
      <c r="G81" s="56">
        <f t="shared" si="3"/>
        <v>0</v>
      </c>
    </row>
    <row r="82" spans="1:7" x14ac:dyDescent="0.25">
      <c r="A82" s="55" t="s">
        <v>551</v>
      </c>
      <c r="B82" s="50" t="s">
        <v>15</v>
      </c>
      <c r="C82" s="51" t="s">
        <v>9</v>
      </c>
      <c r="D82" s="99">
        <v>10</v>
      </c>
      <c r="E82" s="57"/>
      <c r="F82" s="56">
        <f t="shared" si="2"/>
        <v>0</v>
      </c>
      <c r="G82" s="56">
        <f t="shared" si="3"/>
        <v>0</v>
      </c>
    </row>
    <row r="83" spans="1:7" x14ac:dyDescent="0.25">
      <c r="A83" s="55" t="s">
        <v>552</v>
      </c>
      <c r="B83" s="50" t="s">
        <v>13</v>
      </c>
      <c r="C83" s="51" t="s">
        <v>9</v>
      </c>
      <c r="D83" s="99">
        <v>10</v>
      </c>
      <c r="E83" s="57"/>
      <c r="F83" s="56">
        <f t="shared" si="2"/>
        <v>0</v>
      </c>
      <c r="G83" s="56">
        <f t="shared" si="3"/>
        <v>0</v>
      </c>
    </row>
    <row r="84" spans="1:7" x14ac:dyDescent="0.25">
      <c r="A84" s="55" t="s">
        <v>553</v>
      </c>
      <c r="B84" s="50" t="s">
        <v>1727</v>
      </c>
      <c r="C84" s="51" t="s">
        <v>9</v>
      </c>
      <c r="D84" s="99">
        <v>10</v>
      </c>
      <c r="E84" s="57"/>
      <c r="F84" s="56">
        <f t="shared" si="2"/>
        <v>0</v>
      </c>
      <c r="G84" s="56">
        <f t="shared" si="3"/>
        <v>0</v>
      </c>
    </row>
    <row r="85" spans="1:7" x14ac:dyDescent="0.25">
      <c r="A85" s="55" t="s">
        <v>554</v>
      </c>
      <c r="B85" s="50" t="s">
        <v>210</v>
      </c>
      <c r="C85" s="51" t="s">
        <v>9</v>
      </c>
      <c r="D85" s="99">
        <v>10</v>
      </c>
      <c r="E85" s="57"/>
      <c r="F85" s="56">
        <f t="shared" si="2"/>
        <v>0</v>
      </c>
      <c r="G85" s="56">
        <f t="shared" si="3"/>
        <v>0</v>
      </c>
    </row>
    <row r="86" spans="1:7" x14ac:dyDescent="0.25">
      <c r="A86" s="55" t="s">
        <v>555</v>
      </c>
      <c r="B86" s="50" t="s">
        <v>211</v>
      </c>
      <c r="C86" s="51" t="s">
        <v>9</v>
      </c>
      <c r="D86" s="99">
        <v>10</v>
      </c>
      <c r="E86" s="57"/>
      <c r="F86" s="56">
        <f t="shared" si="2"/>
        <v>0</v>
      </c>
      <c r="G86" s="56">
        <f t="shared" si="3"/>
        <v>0</v>
      </c>
    </row>
    <row r="87" spans="1:7" x14ac:dyDescent="0.25">
      <c r="A87" s="55" t="s">
        <v>556</v>
      </c>
      <c r="B87" s="50" t="s">
        <v>212</v>
      </c>
      <c r="C87" s="51" t="s">
        <v>9</v>
      </c>
      <c r="D87" s="99">
        <v>10</v>
      </c>
      <c r="E87" s="57"/>
      <c r="F87" s="56">
        <f t="shared" si="2"/>
        <v>0</v>
      </c>
      <c r="G87" s="56">
        <f t="shared" si="3"/>
        <v>0</v>
      </c>
    </row>
    <row r="88" spans="1:7" x14ac:dyDescent="0.25">
      <c r="A88" s="55" t="s">
        <v>557</v>
      </c>
      <c r="B88" s="50" t="s">
        <v>213</v>
      </c>
      <c r="C88" s="51" t="s">
        <v>9</v>
      </c>
      <c r="D88" s="99">
        <v>10</v>
      </c>
      <c r="E88" s="57"/>
      <c r="F88" s="56">
        <f t="shared" si="2"/>
        <v>0</v>
      </c>
      <c r="G88" s="56">
        <f t="shared" si="3"/>
        <v>0</v>
      </c>
    </row>
    <row r="89" spans="1:7" x14ac:dyDescent="0.25">
      <c r="A89" s="55" t="s">
        <v>558</v>
      </c>
      <c r="B89" s="50" t="s">
        <v>214</v>
      </c>
      <c r="C89" s="51" t="s">
        <v>9</v>
      </c>
      <c r="D89" s="99">
        <v>10</v>
      </c>
      <c r="E89" s="57"/>
      <c r="F89" s="56">
        <f t="shared" si="2"/>
        <v>0</v>
      </c>
      <c r="G89" s="56">
        <f t="shared" si="3"/>
        <v>0</v>
      </c>
    </row>
    <row r="90" spans="1:7" x14ac:dyDescent="0.25">
      <c r="A90" s="55" t="s">
        <v>559</v>
      </c>
      <c r="B90" s="50" t="s">
        <v>215</v>
      </c>
      <c r="C90" s="51" t="s">
        <v>9</v>
      </c>
      <c r="D90" s="99">
        <v>10</v>
      </c>
      <c r="E90" s="57"/>
      <c r="F90" s="56">
        <f t="shared" si="2"/>
        <v>0</v>
      </c>
      <c r="G90" s="56">
        <f t="shared" si="3"/>
        <v>0</v>
      </c>
    </row>
    <row r="91" spans="1:7" x14ac:dyDescent="0.25">
      <c r="A91" s="55" t="s">
        <v>560</v>
      </c>
      <c r="B91" s="50" t="s">
        <v>216</v>
      </c>
      <c r="C91" s="51" t="s">
        <v>9</v>
      </c>
      <c r="D91" s="99">
        <v>10</v>
      </c>
      <c r="E91" s="57"/>
      <c r="F91" s="56">
        <f t="shared" si="2"/>
        <v>0</v>
      </c>
      <c r="G91" s="56">
        <f t="shared" si="3"/>
        <v>0</v>
      </c>
    </row>
    <row r="92" spans="1:7" x14ac:dyDescent="0.25">
      <c r="A92" s="55" t="s">
        <v>561</v>
      </c>
      <c r="B92" s="50" t="s">
        <v>217</v>
      </c>
      <c r="C92" s="51" t="s">
        <v>9</v>
      </c>
      <c r="D92" s="99">
        <v>10</v>
      </c>
      <c r="E92" s="57"/>
      <c r="F92" s="56">
        <f t="shared" si="2"/>
        <v>0</v>
      </c>
      <c r="G92" s="56">
        <f t="shared" si="3"/>
        <v>0</v>
      </c>
    </row>
    <row r="93" spans="1:7" x14ac:dyDescent="0.25">
      <c r="A93" s="55" t="s">
        <v>562</v>
      </c>
      <c r="B93" s="59" t="s">
        <v>218</v>
      </c>
      <c r="C93" s="51" t="s">
        <v>25</v>
      </c>
      <c r="D93" s="99">
        <v>10</v>
      </c>
      <c r="E93" s="57"/>
      <c r="F93" s="56">
        <f t="shared" si="2"/>
        <v>0</v>
      </c>
      <c r="G93" s="56">
        <f t="shared" si="3"/>
        <v>0</v>
      </c>
    </row>
    <row r="94" spans="1:7" x14ac:dyDescent="0.25">
      <c r="A94" s="55" t="s">
        <v>563</v>
      </c>
      <c r="B94" s="59" t="s">
        <v>219</v>
      </c>
      <c r="C94" s="51" t="s">
        <v>9</v>
      </c>
      <c r="D94" s="99">
        <v>10</v>
      </c>
      <c r="E94" s="57"/>
      <c r="F94" s="56">
        <f t="shared" si="2"/>
        <v>0</v>
      </c>
      <c r="G94" s="56">
        <f t="shared" si="3"/>
        <v>0</v>
      </c>
    </row>
    <row r="95" spans="1:7" x14ac:dyDescent="0.25">
      <c r="A95" s="55" t="s">
        <v>564</v>
      </c>
      <c r="B95" s="59" t="s">
        <v>220</v>
      </c>
      <c r="C95" s="51" t="s">
        <v>9</v>
      </c>
      <c r="D95" s="99">
        <v>10</v>
      </c>
      <c r="E95" s="57"/>
      <c r="F95" s="56">
        <f t="shared" si="2"/>
        <v>0</v>
      </c>
      <c r="G95" s="56">
        <f t="shared" si="3"/>
        <v>0</v>
      </c>
    </row>
    <row r="96" spans="1:7" ht="26.25" thickBot="1" x14ac:dyDescent="0.3">
      <c r="A96" s="55" t="s">
        <v>565</v>
      </c>
      <c r="B96" s="59" t="s">
        <v>221</v>
      </c>
      <c r="C96" s="51" t="s">
        <v>9</v>
      </c>
      <c r="D96" s="99">
        <v>220</v>
      </c>
      <c r="E96" s="57"/>
      <c r="F96" s="56">
        <f t="shared" si="2"/>
        <v>0</v>
      </c>
      <c r="G96" s="56">
        <f t="shared" si="3"/>
        <v>0</v>
      </c>
    </row>
    <row r="97" spans="1:7" ht="16.5" thickBot="1" x14ac:dyDescent="0.3">
      <c r="A97" s="60"/>
      <c r="B97" s="61"/>
      <c r="C97" s="62"/>
      <c r="D97" s="63"/>
      <c r="E97" s="152" t="s">
        <v>26</v>
      </c>
      <c r="F97" s="152"/>
      <c r="G97" s="53">
        <f>SUM(G3:G96)</f>
        <v>0</v>
      </c>
    </row>
    <row r="98" spans="1:7" ht="15.75" thickBot="1" x14ac:dyDescent="0.3">
      <c r="A98" s="64"/>
      <c r="B98" s="153"/>
      <c r="C98" s="153"/>
      <c r="D98" s="65"/>
      <c r="E98" s="152" t="s">
        <v>27</v>
      </c>
      <c r="F98" s="152"/>
      <c r="G98" s="53">
        <f>SUM(G97*0.2)</f>
        <v>0</v>
      </c>
    </row>
    <row r="99" spans="1:7" ht="15.75" thickBot="1" x14ac:dyDescent="0.3">
      <c r="A99" s="64"/>
      <c r="B99" s="153"/>
      <c r="C99" s="153"/>
      <c r="D99" s="65"/>
      <c r="E99" s="152" t="s">
        <v>28</v>
      </c>
      <c r="F99" s="152"/>
      <c r="G99" s="53">
        <f>SUM(G97:G98)</f>
        <v>0</v>
      </c>
    </row>
    <row r="100" spans="1:7" ht="15" customHeight="1" x14ac:dyDescent="0.25"/>
    <row r="101" spans="1:7" ht="15" customHeight="1" x14ac:dyDescent="0.25"/>
  </sheetData>
  <protectedRanges>
    <protectedRange password="CBE5" sqref="D1" name="Zaglavlje_3"/>
    <protectedRange password="CBE5" sqref="E2:G2" name="Zaglavlje_2_1"/>
    <protectedRange password="CBE5" sqref="D2" name="Zaglavlje_2_2"/>
  </protectedRanges>
  <mergeCells count="6">
    <mergeCell ref="B1:C1"/>
    <mergeCell ref="E97:F97"/>
    <mergeCell ref="B98:C98"/>
    <mergeCell ref="E98:F98"/>
    <mergeCell ref="B99:C99"/>
    <mergeCell ref="E99:F99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5:A9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1" workbookViewId="0">
      <selection activeCell="A15" sqref="A15:A96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x14ac:dyDescent="0.25">
      <c r="A1" s="48" t="s">
        <v>0</v>
      </c>
      <c r="B1" s="148" t="s">
        <v>613</v>
      </c>
      <c r="C1" s="149"/>
      <c r="D1" s="43" t="s">
        <v>1</v>
      </c>
      <c r="E1" s="130"/>
      <c r="F1" s="130"/>
      <c r="G1" s="130"/>
    </row>
    <row r="2" spans="1:7" ht="30.75" thickBot="1" x14ac:dyDescent="0.3">
      <c r="A2" s="46" t="s">
        <v>2</v>
      </c>
      <c r="B2" s="49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x14ac:dyDescent="0.25">
      <c r="A3" s="40" t="s">
        <v>95</v>
      </c>
      <c r="B3" s="24" t="s">
        <v>96</v>
      </c>
      <c r="C3" s="25" t="s">
        <v>9</v>
      </c>
      <c r="D3" s="41">
        <v>10</v>
      </c>
      <c r="E3" s="125"/>
      <c r="F3" s="125">
        <f>SUM(E3*1.2)</f>
        <v>0</v>
      </c>
      <c r="G3" s="125">
        <f>SUM(D3*E3)</f>
        <v>0</v>
      </c>
    </row>
    <row r="4" spans="1:7" x14ac:dyDescent="0.25">
      <c r="A4" s="40" t="s">
        <v>97</v>
      </c>
      <c r="B4" s="24" t="s">
        <v>98</v>
      </c>
      <c r="C4" s="25" t="s">
        <v>9</v>
      </c>
      <c r="D4" s="41">
        <v>10</v>
      </c>
      <c r="E4" s="126"/>
      <c r="F4" s="125">
        <f t="shared" ref="F4:F67" si="0">SUM(E4*1.2)</f>
        <v>0</v>
      </c>
      <c r="G4" s="125">
        <f t="shared" ref="G4:G67" si="1">SUM(D4*E4)</f>
        <v>0</v>
      </c>
    </row>
    <row r="5" spans="1:7" x14ac:dyDescent="0.25">
      <c r="A5" s="40" t="s">
        <v>99</v>
      </c>
      <c r="B5" s="24" t="s">
        <v>100</v>
      </c>
      <c r="C5" s="25" t="s">
        <v>9</v>
      </c>
      <c r="D5" s="41">
        <v>10</v>
      </c>
      <c r="E5" s="126"/>
      <c r="F5" s="125">
        <f t="shared" si="0"/>
        <v>0</v>
      </c>
      <c r="G5" s="125">
        <f t="shared" si="1"/>
        <v>0</v>
      </c>
    </row>
    <row r="6" spans="1:7" x14ac:dyDescent="0.25">
      <c r="A6" s="40" t="s">
        <v>101</v>
      </c>
      <c r="B6" s="24" t="s">
        <v>102</v>
      </c>
      <c r="C6" s="25" t="s">
        <v>9</v>
      </c>
      <c r="D6" s="41">
        <v>10</v>
      </c>
      <c r="E6" s="126"/>
      <c r="F6" s="125">
        <f t="shared" si="0"/>
        <v>0</v>
      </c>
      <c r="G6" s="125">
        <f t="shared" si="1"/>
        <v>0</v>
      </c>
    </row>
    <row r="7" spans="1:7" x14ac:dyDescent="0.25">
      <c r="A7" s="40" t="s">
        <v>103</v>
      </c>
      <c r="B7" s="24" t="s">
        <v>104</v>
      </c>
      <c r="C7" s="25" t="s">
        <v>9</v>
      </c>
      <c r="D7" s="41">
        <v>10</v>
      </c>
      <c r="E7" s="126"/>
      <c r="F7" s="125">
        <f t="shared" si="0"/>
        <v>0</v>
      </c>
      <c r="G7" s="125">
        <f t="shared" si="1"/>
        <v>0</v>
      </c>
    </row>
    <row r="8" spans="1:7" x14ac:dyDescent="0.25">
      <c r="A8" s="40" t="s">
        <v>105</v>
      </c>
      <c r="B8" s="24" t="s">
        <v>106</v>
      </c>
      <c r="C8" s="25" t="s">
        <v>9</v>
      </c>
      <c r="D8" s="41">
        <v>10</v>
      </c>
      <c r="E8" s="126"/>
      <c r="F8" s="125">
        <f t="shared" si="0"/>
        <v>0</v>
      </c>
      <c r="G8" s="125">
        <f t="shared" si="1"/>
        <v>0</v>
      </c>
    </row>
    <row r="9" spans="1:7" x14ac:dyDescent="0.25">
      <c r="A9" s="40" t="s">
        <v>107</v>
      </c>
      <c r="B9" s="24" t="s">
        <v>108</v>
      </c>
      <c r="C9" s="25" t="s">
        <v>9</v>
      </c>
      <c r="D9" s="41">
        <v>10</v>
      </c>
      <c r="E9" s="126"/>
      <c r="F9" s="125">
        <f t="shared" si="0"/>
        <v>0</v>
      </c>
      <c r="G9" s="125">
        <f t="shared" si="1"/>
        <v>0</v>
      </c>
    </row>
    <row r="10" spans="1:7" x14ac:dyDescent="0.25">
      <c r="A10" s="40" t="s">
        <v>109</v>
      </c>
      <c r="B10" s="24" t="s">
        <v>110</v>
      </c>
      <c r="C10" s="25" t="s">
        <v>9</v>
      </c>
      <c r="D10" s="41">
        <v>10</v>
      </c>
      <c r="E10" s="126"/>
      <c r="F10" s="125">
        <f t="shared" si="0"/>
        <v>0</v>
      </c>
      <c r="G10" s="125">
        <f t="shared" si="1"/>
        <v>0</v>
      </c>
    </row>
    <row r="11" spans="1:7" x14ac:dyDescent="0.25">
      <c r="A11" s="40" t="s">
        <v>111</v>
      </c>
      <c r="B11" s="24" t="s">
        <v>112</v>
      </c>
      <c r="C11" s="25" t="s">
        <v>9</v>
      </c>
      <c r="D11" s="41">
        <v>10</v>
      </c>
      <c r="E11" s="126"/>
      <c r="F11" s="125">
        <f t="shared" si="0"/>
        <v>0</v>
      </c>
      <c r="G11" s="125">
        <f t="shared" si="1"/>
        <v>0</v>
      </c>
    </row>
    <row r="12" spans="1:7" x14ac:dyDescent="0.25">
      <c r="A12" s="40" t="s">
        <v>113</v>
      </c>
      <c r="B12" s="24" t="s">
        <v>114</v>
      </c>
      <c r="C12" s="25" t="s">
        <v>9</v>
      </c>
      <c r="D12" s="41">
        <v>10</v>
      </c>
      <c r="E12" s="126"/>
      <c r="F12" s="125">
        <f t="shared" si="0"/>
        <v>0</v>
      </c>
      <c r="G12" s="125">
        <f t="shared" si="1"/>
        <v>0</v>
      </c>
    </row>
    <row r="13" spans="1:7" x14ac:dyDescent="0.25">
      <c r="A13" s="40" t="s">
        <v>115</v>
      </c>
      <c r="B13" s="24" t="s">
        <v>116</v>
      </c>
      <c r="C13" s="25" t="s">
        <v>9</v>
      </c>
      <c r="D13" s="41">
        <v>10</v>
      </c>
      <c r="E13" s="126"/>
      <c r="F13" s="125">
        <f t="shared" si="0"/>
        <v>0</v>
      </c>
      <c r="G13" s="125">
        <f t="shared" si="1"/>
        <v>0</v>
      </c>
    </row>
    <row r="14" spans="1:7" ht="25.5" x14ac:dyDescent="0.25">
      <c r="A14" s="40" t="s">
        <v>117</v>
      </c>
      <c r="B14" s="24" t="s">
        <v>118</v>
      </c>
      <c r="C14" s="25" t="s">
        <v>119</v>
      </c>
      <c r="D14" s="41">
        <v>450</v>
      </c>
      <c r="E14" s="126"/>
      <c r="F14" s="125">
        <f t="shared" si="0"/>
        <v>0</v>
      </c>
      <c r="G14" s="125">
        <f t="shared" si="1"/>
        <v>0</v>
      </c>
    </row>
    <row r="15" spans="1:7" x14ac:dyDescent="0.25">
      <c r="A15" s="40" t="s">
        <v>120</v>
      </c>
      <c r="B15" s="24" t="s">
        <v>121</v>
      </c>
      <c r="C15" s="25" t="s">
        <v>9</v>
      </c>
      <c r="D15" s="41">
        <v>10</v>
      </c>
      <c r="E15" s="126"/>
      <c r="F15" s="125">
        <f t="shared" si="0"/>
        <v>0</v>
      </c>
      <c r="G15" s="125">
        <f t="shared" si="1"/>
        <v>0</v>
      </c>
    </row>
    <row r="16" spans="1:7" x14ac:dyDescent="0.25">
      <c r="A16" s="40" t="s">
        <v>122</v>
      </c>
      <c r="B16" s="24" t="s">
        <v>123</v>
      </c>
      <c r="C16" s="25" t="s">
        <v>9</v>
      </c>
      <c r="D16" s="41">
        <v>10</v>
      </c>
      <c r="E16" s="126"/>
      <c r="F16" s="125">
        <f t="shared" si="0"/>
        <v>0</v>
      </c>
      <c r="G16" s="125">
        <f t="shared" si="1"/>
        <v>0</v>
      </c>
    </row>
    <row r="17" spans="1:7" ht="25.5" x14ac:dyDescent="0.25">
      <c r="A17" s="40" t="s">
        <v>124</v>
      </c>
      <c r="B17" s="24" t="s">
        <v>125</v>
      </c>
      <c r="C17" s="25" t="s">
        <v>9</v>
      </c>
      <c r="D17" s="41">
        <v>10</v>
      </c>
      <c r="E17" s="126"/>
      <c r="F17" s="125">
        <f t="shared" si="0"/>
        <v>0</v>
      </c>
      <c r="G17" s="125">
        <f t="shared" si="1"/>
        <v>0</v>
      </c>
    </row>
    <row r="18" spans="1:7" x14ac:dyDescent="0.25">
      <c r="A18" s="40" t="s">
        <v>126</v>
      </c>
      <c r="B18" s="24" t="s">
        <v>127</v>
      </c>
      <c r="C18" s="25" t="s">
        <v>9</v>
      </c>
      <c r="D18" s="41">
        <v>10</v>
      </c>
      <c r="E18" s="126"/>
      <c r="F18" s="125">
        <f t="shared" si="0"/>
        <v>0</v>
      </c>
      <c r="G18" s="125">
        <f t="shared" si="1"/>
        <v>0</v>
      </c>
    </row>
    <row r="19" spans="1:7" x14ac:dyDescent="0.25">
      <c r="A19" s="40" t="s">
        <v>128</v>
      </c>
      <c r="B19" s="24" t="s">
        <v>19</v>
      </c>
      <c r="C19" s="25" t="s">
        <v>9</v>
      </c>
      <c r="D19" s="41">
        <v>10</v>
      </c>
      <c r="E19" s="126"/>
      <c r="F19" s="125">
        <f t="shared" si="0"/>
        <v>0</v>
      </c>
      <c r="G19" s="125">
        <f t="shared" si="1"/>
        <v>0</v>
      </c>
    </row>
    <row r="20" spans="1:7" x14ac:dyDescent="0.25">
      <c r="A20" s="40" t="s">
        <v>129</v>
      </c>
      <c r="B20" s="24" t="s">
        <v>130</v>
      </c>
      <c r="C20" s="25" t="s">
        <v>9</v>
      </c>
      <c r="D20" s="41">
        <v>10</v>
      </c>
      <c r="E20" s="126"/>
      <c r="F20" s="125">
        <f t="shared" si="0"/>
        <v>0</v>
      </c>
      <c r="G20" s="125">
        <f t="shared" si="1"/>
        <v>0</v>
      </c>
    </row>
    <row r="21" spans="1:7" x14ac:dyDescent="0.25">
      <c r="A21" s="40" t="s">
        <v>131</v>
      </c>
      <c r="B21" s="24" t="s">
        <v>132</v>
      </c>
      <c r="C21" s="25" t="s">
        <v>9</v>
      </c>
      <c r="D21" s="41">
        <v>10</v>
      </c>
      <c r="E21" s="126"/>
      <c r="F21" s="125">
        <f t="shared" si="0"/>
        <v>0</v>
      </c>
      <c r="G21" s="125">
        <f t="shared" si="1"/>
        <v>0</v>
      </c>
    </row>
    <row r="22" spans="1:7" x14ac:dyDescent="0.25">
      <c r="A22" s="40" t="s">
        <v>133</v>
      </c>
      <c r="B22" s="24" t="s">
        <v>134</v>
      </c>
      <c r="C22" s="25" t="s">
        <v>9</v>
      </c>
      <c r="D22" s="41">
        <v>10</v>
      </c>
      <c r="E22" s="126"/>
      <c r="F22" s="125">
        <f t="shared" si="0"/>
        <v>0</v>
      </c>
      <c r="G22" s="125">
        <f t="shared" si="1"/>
        <v>0</v>
      </c>
    </row>
    <row r="23" spans="1:7" x14ac:dyDescent="0.25">
      <c r="A23" s="40" t="s">
        <v>135</v>
      </c>
      <c r="B23" s="24" t="s">
        <v>136</v>
      </c>
      <c r="C23" s="25" t="s">
        <v>9</v>
      </c>
      <c r="D23" s="41">
        <v>10</v>
      </c>
      <c r="E23" s="126"/>
      <c r="F23" s="125">
        <f t="shared" si="0"/>
        <v>0</v>
      </c>
      <c r="G23" s="125">
        <f t="shared" si="1"/>
        <v>0</v>
      </c>
    </row>
    <row r="24" spans="1:7" x14ac:dyDescent="0.25">
      <c r="A24" s="40" t="s">
        <v>137</v>
      </c>
      <c r="B24" s="24" t="s">
        <v>138</v>
      </c>
      <c r="C24" s="25" t="s">
        <v>9</v>
      </c>
      <c r="D24" s="41">
        <v>10</v>
      </c>
      <c r="E24" s="126"/>
      <c r="F24" s="125">
        <f t="shared" si="0"/>
        <v>0</v>
      </c>
      <c r="G24" s="125">
        <f t="shared" si="1"/>
        <v>0</v>
      </c>
    </row>
    <row r="25" spans="1:7" x14ac:dyDescent="0.25">
      <c r="A25" s="40" t="s">
        <v>139</v>
      </c>
      <c r="B25" s="24" t="s">
        <v>140</v>
      </c>
      <c r="C25" s="25" t="s">
        <v>9</v>
      </c>
      <c r="D25" s="41">
        <v>10</v>
      </c>
      <c r="E25" s="126"/>
      <c r="F25" s="125">
        <f t="shared" si="0"/>
        <v>0</v>
      </c>
      <c r="G25" s="125">
        <f t="shared" si="1"/>
        <v>0</v>
      </c>
    </row>
    <row r="26" spans="1:7" x14ac:dyDescent="0.25">
      <c r="A26" s="40" t="s">
        <v>141</v>
      </c>
      <c r="B26" s="24" t="s">
        <v>142</v>
      </c>
      <c r="C26" s="25" t="s">
        <v>9</v>
      </c>
      <c r="D26" s="41">
        <v>10</v>
      </c>
      <c r="E26" s="126"/>
      <c r="F26" s="125">
        <f t="shared" si="0"/>
        <v>0</v>
      </c>
      <c r="G26" s="125">
        <f t="shared" si="1"/>
        <v>0</v>
      </c>
    </row>
    <row r="27" spans="1:7" x14ac:dyDescent="0.25">
      <c r="A27" s="40" t="s">
        <v>143</v>
      </c>
      <c r="B27" s="24" t="s">
        <v>144</v>
      </c>
      <c r="C27" s="25" t="s">
        <v>9</v>
      </c>
      <c r="D27" s="41">
        <v>10</v>
      </c>
      <c r="E27" s="126"/>
      <c r="F27" s="125">
        <f t="shared" si="0"/>
        <v>0</v>
      </c>
      <c r="G27" s="125">
        <f t="shared" si="1"/>
        <v>0</v>
      </c>
    </row>
    <row r="28" spans="1:7" x14ac:dyDescent="0.25">
      <c r="A28" s="40" t="s">
        <v>145</v>
      </c>
      <c r="B28" s="24" t="s">
        <v>20</v>
      </c>
      <c r="C28" s="25" t="s">
        <v>9</v>
      </c>
      <c r="D28" s="41">
        <v>25</v>
      </c>
      <c r="E28" s="126"/>
      <c r="F28" s="125">
        <f t="shared" si="0"/>
        <v>0</v>
      </c>
      <c r="G28" s="125">
        <f t="shared" si="1"/>
        <v>0</v>
      </c>
    </row>
    <row r="29" spans="1:7" x14ac:dyDescent="0.25">
      <c r="A29" s="40" t="s">
        <v>146</v>
      </c>
      <c r="B29" s="24" t="s">
        <v>147</v>
      </c>
      <c r="C29" s="25" t="s">
        <v>9</v>
      </c>
      <c r="D29" s="41">
        <v>10</v>
      </c>
      <c r="E29" s="126"/>
      <c r="F29" s="125">
        <f t="shared" si="0"/>
        <v>0</v>
      </c>
      <c r="G29" s="125">
        <f t="shared" si="1"/>
        <v>0</v>
      </c>
    </row>
    <row r="30" spans="1:7" x14ac:dyDescent="0.25">
      <c r="A30" s="40" t="s">
        <v>148</v>
      </c>
      <c r="B30" s="26" t="s">
        <v>149</v>
      </c>
      <c r="C30" s="25" t="s">
        <v>9</v>
      </c>
      <c r="D30" s="41">
        <v>15</v>
      </c>
      <c r="E30" s="126"/>
      <c r="F30" s="125">
        <f t="shared" si="0"/>
        <v>0</v>
      </c>
      <c r="G30" s="125">
        <f t="shared" si="1"/>
        <v>0</v>
      </c>
    </row>
    <row r="31" spans="1:7" x14ac:dyDescent="0.25">
      <c r="A31" s="40" t="s">
        <v>150</v>
      </c>
      <c r="B31" s="24" t="s">
        <v>151</v>
      </c>
      <c r="C31" s="25" t="s">
        <v>9</v>
      </c>
      <c r="D31" s="41">
        <v>20</v>
      </c>
      <c r="E31" s="126"/>
      <c r="F31" s="125">
        <f t="shared" si="0"/>
        <v>0</v>
      </c>
      <c r="G31" s="125">
        <f t="shared" si="1"/>
        <v>0</v>
      </c>
    </row>
    <row r="32" spans="1:7" x14ac:dyDescent="0.25">
      <c r="A32" s="40" t="s">
        <v>152</v>
      </c>
      <c r="B32" s="24" t="s">
        <v>153</v>
      </c>
      <c r="C32" s="25" t="s">
        <v>154</v>
      </c>
      <c r="D32" s="41">
        <v>20</v>
      </c>
      <c r="E32" s="126"/>
      <c r="F32" s="125">
        <f t="shared" si="0"/>
        <v>0</v>
      </c>
      <c r="G32" s="125">
        <f t="shared" si="1"/>
        <v>0</v>
      </c>
    </row>
    <row r="33" spans="1:7" x14ac:dyDescent="0.25">
      <c r="A33" s="40" t="s">
        <v>155</v>
      </c>
      <c r="B33" s="24" t="s">
        <v>156</v>
      </c>
      <c r="C33" s="25" t="s">
        <v>9</v>
      </c>
      <c r="D33" s="41">
        <v>10</v>
      </c>
      <c r="E33" s="126"/>
      <c r="F33" s="125">
        <f t="shared" si="0"/>
        <v>0</v>
      </c>
      <c r="G33" s="125">
        <f t="shared" si="1"/>
        <v>0</v>
      </c>
    </row>
    <row r="34" spans="1:7" x14ac:dyDescent="0.25">
      <c r="A34" s="40" t="s">
        <v>157</v>
      </c>
      <c r="B34" s="24" t="s">
        <v>158</v>
      </c>
      <c r="C34" s="25" t="s">
        <v>9</v>
      </c>
      <c r="D34" s="41">
        <v>10</v>
      </c>
      <c r="E34" s="126"/>
      <c r="F34" s="125">
        <f t="shared" si="0"/>
        <v>0</v>
      </c>
      <c r="G34" s="125">
        <f t="shared" si="1"/>
        <v>0</v>
      </c>
    </row>
    <row r="35" spans="1:7" ht="25.5" x14ac:dyDescent="0.25">
      <c r="A35" s="40" t="s">
        <v>159</v>
      </c>
      <c r="B35" s="24" t="s">
        <v>160</v>
      </c>
      <c r="C35" s="25" t="s">
        <v>9</v>
      </c>
      <c r="D35" s="41">
        <v>18</v>
      </c>
      <c r="E35" s="126"/>
      <c r="F35" s="125">
        <f t="shared" si="0"/>
        <v>0</v>
      </c>
      <c r="G35" s="125">
        <f t="shared" si="1"/>
        <v>0</v>
      </c>
    </row>
    <row r="36" spans="1:7" ht="25.5" x14ac:dyDescent="0.25">
      <c r="A36" s="40" t="s">
        <v>161</v>
      </c>
      <c r="B36" s="24" t="s">
        <v>162</v>
      </c>
      <c r="C36" s="25" t="s">
        <v>9</v>
      </c>
      <c r="D36" s="41">
        <v>18</v>
      </c>
      <c r="E36" s="126"/>
      <c r="F36" s="125">
        <f t="shared" si="0"/>
        <v>0</v>
      </c>
      <c r="G36" s="125">
        <f t="shared" si="1"/>
        <v>0</v>
      </c>
    </row>
    <row r="37" spans="1:7" ht="25.5" x14ac:dyDescent="0.25">
      <c r="A37" s="40" t="s">
        <v>163</v>
      </c>
      <c r="B37" s="24" t="s">
        <v>164</v>
      </c>
      <c r="C37" s="25" t="s">
        <v>9</v>
      </c>
      <c r="D37" s="41">
        <v>18</v>
      </c>
      <c r="E37" s="126"/>
      <c r="F37" s="125">
        <f t="shared" si="0"/>
        <v>0</v>
      </c>
      <c r="G37" s="125">
        <f t="shared" si="1"/>
        <v>0</v>
      </c>
    </row>
    <row r="38" spans="1:7" ht="25.5" x14ac:dyDescent="0.25">
      <c r="A38" s="40" t="s">
        <v>165</v>
      </c>
      <c r="B38" s="24" t="s">
        <v>166</v>
      </c>
      <c r="C38" s="25" t="s">
        <v>9</v>
      </c>
      <c r="D38" s="41">
        <v>18</v>
      </c>
      <c r="E38" s="126"/>
      <c r="F38" s="125">
        <f t="shared" si="0"/>
        <v>0</v>
      </c>
      <c r="G38" s="125">
        <f t="shared" si="1"/>
        <v>0</v>
      </c>
    </row>
    <row r="39" spans="1:7" x14ac:dyDescent="0.25">
      <c r="A39" s="40" t="s">
        <v>167</v>
      </c>
      <c r="B39" s="24" t="s">
        <v>168</v>
      </c>
      <c r="C39" s="25" t="s">
        <v>9</v>
      </c>
      <c r="D39" s="41">
        <v>18</v>
      </c>
      <c r="E39" s="126"/>
      <c r="F39" s="125">
        <f t="shared" si="0"/>
        <v>0</v>
      </c>
      <c r="G39" s="125">
        <f t="shared" si="1"/>
        <v>0</v>
      </c>
    </row>
    <row r="40" spans="1:7" x14ac:dyDescent="0.25">
      <c r="A40" s="40" t="s">
        <v>169</v>
      </c>
      <c r="B40" s="24" t="s">
        <v>170</v>
      </c>
      <c r="C40" s="25" t="s">
        <v>9</v>
      </c>
      <c r="D40" s="41">
        <v>18</v>
      </c>
      <c r="E40" s="126"/>
      <c r="F40" s="125">
        <f t="shared" si="0"/>
        <v>0</v>
      </c>
      <c r="G40" s="125">
        <f t="shared" si="1"/>
        <v>0</v>
      </c>
    </row>
    <row r="41" spans="1:7" x14ac:dyDescent="0.25">
      <c r="A41" s="40" t="s">
        <v>171</v>
      </c>
      <c r="B41" s="24" t="s">
        <v>172</v>
      </c>
      <c r="C41" s="25" t="s">
        <v>9</v>
      </c>
      <c r="D41" s="41">
        <v>18</v>
      </c>
      <c r="E41" s="126"/>
      <c r="F41" s="125">
        <f t="shared" si="0"/>
        <v>0</v>
      </c>
      <c r="G41" s="125">
        <f t="shared" si="1"/>
        <v>0</v>
      </c>
    </row>
    <row r="42" spans="1:7" x14ac:dyDescent="0.25">
      <c r="A42" s="40" t="s">
        <v>173</v>
      </c>
      <c r="B42" s="24" t="s">
        <v>174</v>
      </c>
      <c r="C42" s="25" t="s">
        <v>9</v>
      </c>
      <c r="D42" s="41">
        <v>18</v>
      </c>
      <c r="E42" s="126"/>
      <c r="F42" s="125">
        <f t="shared" si="0"/>
        <v>0</v>
      </c>
      <c r="G42" s="125">
        <f t="shared" si="1"/>
        <v>0</v>
      </c>
    </row>
    <row r="43" spans="1:7" x14ac:dyDescent="0.25">
      <c r="A43" s="40" t="s">
        <v>175</v>
      </c>
      <c r="B43" s="24" t="s">
        <v>176</v>
      </c>
      <c r="C43" s="25" t="s">
        <v>9</v>
      </c>
      <c r="D43" s="41">
        <v>18</v>
      </c>
      <c r="E43" s="126"/>
      <c r="F43" s="125">
        <f t="shared" si="0"/>
        <v>0</v>
      </c>
      <c r="G43" s="125">
        <f t="shared" si="1"/>
        <v>0</v>
      </c>
    </row>
    <row r="44" spans="1:7" x14ac:dyDescent="0.25">
      <c r="A44" s="40" t="s">
        <v>177</v>
      </c>
      <c r="B44" s="24" t="s">
        <v>178</v>
      </c>
      <c r="C44" s="25" t="s">
        <v>9</v>
      </c>
      <c r="D44" s="41">
        <v>18</v>
      </c>
      <c r="E44" s="126"/>
      <c r="F44" s="125">
        <f t="shared" si="0"/>
        <v>0</v>
      </c>
      <c r="G44" s="125">
        <f t="shared" si="1"/>
        <v>0</v>
      </c>
    </row>
    <row r="45" spans="1:7" x14ac:dyDescent="0.25">
      <c r="A45" s="40" t="s">
        <v>179</v>
      </c>
      <c r="B45" s="24" t="s">
        <v>180</v>
      </c>
      <c r="C45" s="25" t="s">
        <v>9</v>
      </c>
      <c r="D45" s="41">
        <v>18</v>
      </c>
      <c r="E45" s="126"/>
      <c r="F45" s="125">
        <f t="shared" si="0"/>
        <v>0</v>
      </c>
      <c r="G45" s="125">
        <f t="shared" si="1"/>
        <v>0</v>
      </c>
    </row>
    <row r="46" spans="1:7" x14ac:dyDescent="0.25">
      <c r="A46" s="40" t="s">
        <v>181</v>
      </c>
      <c r="B46" s="24" t="s">
        <v>182</v>
      </c>
      <c r="C46" s="25" t="s">
        <v>9</v>
      </c>
      <c r="D46" s="41">
        <v>18</v>
      </c>
      <c r="E46" s="126"/>
      <c r="F46" s="125">
        <f t="shared" si="0"/>
        <v>0</v>
      </c>
      <c r="G46" s="125">
        <f t="shared" si="1"/>
        <v>0</v>
      </c>
    </row>
    <row r="47" spans="1:7" x14ac:dyDescent="0.25">
      <c r="A47" s="40" t="s">
        <v>183</v>
      </c>
      <c r="B47" s="24" t="s">
        <v>184</v>
      </c>
      <c r="C47" s="25" t="s">
        <v>9</v>
      </c>
      <c r="D47" s="41">
        <v>18</v>
      </c>
      <c r="E47" s="126"/>
      <c r="F47" s="125">
        <f t="shared" si="0"/>
        <v>0</v>
      </c>
      <c r="G47" s="125">
        <f t="shared" si="1"/>
        <v>0</v>
      </c>
    </row>
    <row r="48" spans="1:7" x14ac:dyDescent="0.25">
      <c r="A48" s="40" t="s">
        <v>185</v>
      </c>
      <c r="B48" s="24" t="s">
        <v>186</v>
      </c>
      <c r="C48" s="25" t="s">
        <v>9</v>
      </c>
      <c r="D48" s="41">
        <v>18</v>
      </c>
      <c r="E48" s="126"/>
      <c r="F48" s="125">
        <f t="shared" si="0"/>
        <v>0</v>
      </c>
      <c r="G48" s="125">
        <f t="shared" si="1"/>
        <v>0</v>
      </c>
    </row>
    <row r="49" spans="1:7" x14ac:dyDescent="0.25">
      <c r="A49" s="40" t="s">
        <v>187</v>
      </c>
      <c r="B49" s="24" t="s">
        <v>23</v>
      </c>
      <c r="C49" s="25" t="s">
        <v>9</v>
      </c>
      <c r="D49" s="41">
        <v>18</v>
      </c>
      <c r="E49" s="126"/>
      <c r="F49" s="125">
        <f t="shared" si="0"/>
        <v>0</v>
      </c>
      <c r="G49" s="125">
        <f t="shared" si="1"/>
        <v>0</v>
      </c>
    </row>
    <row r="50" spans="1:7" x14ac:dyDescent="0.25">
      <c r="A50" s="40" t="s">
        <v>188</v>
      </c>
      <c r="B50" s="24" t="s">
        <v>189</v>
      </c>
      <c r="C50" s="25" t="s">
        <v>9</v>
      </c>
      <c r="D50" s="41">
        <v>18</v>
      </c>
      <c r="E50" s="126"/>
      <c r="F50" s="125">
        <f t="shared" si="0"/>
        <v>0</v>
      </c>
      <c r="G50" s="125">
        <f t="shared" si="1"/>
        <v>0</v>
      </c>
    </row>
    <row r="51" spans="1:7" x14ac:dyDescent="0.25">
      <c r="A51" s="40" t="s">
        <v>1161</v>
      </c>
      <c r="B51" s="24" t="s">
        <v>22</v>
      </c>
      <c r="C51" s="25" t="s">
        <v>9</v>
      </c>
      <c r="D51" s="41">
        <v>18</v>
      </c>
      <c r="E51" s="126"/>
      <c r="F51" s="125">
        <f t="shared" si="0"/>
        <v>0</v>
      </c>
      <c r="G51" s="125">
        <f t="shared" si="1"/>
        <v>0</v>
      </c>
    </row>
    <row r="52" spans="1:7" x14ac:dyDescent="0.25">
      <c r="A52" s="40" t="s">
        <v>1162</v>
      </c>
      <c r="B52" s="24" t="s">
        <v>24</v>
      </c>
      <c r="C52" s="25" t="s">
        <v>9</v>
      </c>
      <c r="D52" s="41">
        <v>18</v>
      </c>
      <c r="E52" s="126"/>
      <c r="F52" s="125">
        <f t="shared" si="0"/>
        <v>0</v>
      </c>
      <c r="G52" s="125">
        <f t="shared" si="1"/>
        <v>0</v>
      </c>
    </row>
    <row r="53" spans="1:7" x14ac:dyDescent="0.25">
      <c r="A53" s="40" t="s">
        <v>1163</v>
      </c>
      <c r="B53" s="24" t="s">
        <v>21</v>
      </c>
      <c r="C53" s="25" t="s">
        <v>9</v>
      </c>
      <c r="D53" s="41">
        <v>18</v>
      </c>
      <c r="E53" s="126"/>
      <c r="F53" s="125">
        <f t="shared" si="0"/>
        <v>0</v>
      </c>
      <c r="G53" s="125">
        <f t="shared" si="1"/>
        <v>0</v>
      </c>
    </row>
    <row r="54" spans="1:7" x14ac:dyDescent="0.25">
      <c r="A54" s="40" t="s">
        <v>1164</v>
      </c>
      <c r="B54" s="24" t="s">
        <v>190</v>
      </c>
      <c r="C54" s="25" t="s">
        <v>9</v>
      </c>
      <c r="D54" s="41">
        <v>18</v>
      </c>
      <c r="E54" s="126"/>
      <c r="F54" s="125">
        <f t="shared" si="0"/>
        <v>0</v>
      </c>
      <c r="G54" s="125">
        <f t="shared" si="1"/>
        <v>0</v>
      </c>
    </row>
    <row r="55" spans="1:7" x14ac:dyDescent="0.25">
      <c r="A55" s="40" t="s">
        <v>1165</v>
      </c>
      <c r="B55" s="24" t="s">
        <v>191</v>
      </c>
      <c r="C55" s="25" t="s">
        <v>9</v>
      </c>
      <c r="D55" s="41">
        <v>18</v>
      </c>
      <c r="E55" s="126"/>
      <c r="F55" s="125">
        <f t="shared" si="0"/>
        <v>0</v>
      </c>
      <c r="G55" s="125">
        <f t="shared" si="1"/>
        <v>0</v>
      </c>
    </row>
    <row r="56" spans="1:7" x14ac:dyDescent="0.25">
      <c r="A56" s="40" t="s">
        <v>1166</v>
      </c>
      <c r="B56" s="24" t="s">
        <v>192</v>
      </c>
      <c r="C56" s="25" t="s">
        <v>9</v>
      </c>
      <c r="D56" s="41">
        <v>18</v>
      </c>
      <c r="E56" s="126"/>
      <c r="F56" s="125">
        <f t="shared" si="0"/>
        <v>0</v>
      </c>
      <c r="G56" s="125">
        <f t="shared" si="1"/>
        <v>0</v>
      </c>
    </row>
    <row r="57" spans="1:7" x14ac:dyDescent="0.25">
      <c r="A57" s="40" t="s">
        <v>1167</v>
      </c>
      <c r="B57" s="24" t="s">
        <v>193</v>
      </c>
      <c r="C57" s="25" t="s">
        <v>9</v>
      </c>
      <c r="D57" s="41">
        <v>18</v>
      </c>
      <c r="E57" s="126"/>
      <c r="F57" s="125">
        <f t="shared" si="0"/>
        <v>0</v>
      </c>
      <c r="G57" s="125">
        <f t="shared" si="1"/>
        <v>0</v>
      </c>
    </row>
    <row r="58" spans="1:7" x14ac:dyDescent="0.25">
      <c r="A58" s="40" t="s">
        <v>1168</v>
      </c>
      <c r="B58" s="24" t="s">
        <v>11</v>
      </c>
      <c r="C58" s="25" t="s">
        <v>9</v>
      </c>
      <c r="D58" s="41">
        <v>18</v>
      </c>
      <c r="E58" s="126"/>
      <c r="F58" s="125">
        <f t="shared" si="0"/>
        <v>0</v>
      </c>
      <c r="G58" s="125">
        <f t="shared" si="1"/>
        <v>0</v>
      </c>
    </row>
    <row r="59" spans="1:7" ht="25.5" x14ac:dyDescent="0.25">
      <c r="A59" s="40" t="s">
        <v>1169</v>
      </c>
      <c r="B59" s="24" t="s">
        <v>194</v>
      </c>
      <c r="C59" s="25" t="s">
        <v>9</v>
      </c>
      <c r="D59" s="41">
        <v>18</v>
      </c>
      <c r="E59" s="126"/>
      <c r="F59" s="125">
        <f t="shared" si="0"/>
        <v>0</v>
      </c>
      <c r="G59" s="125">
        <f t="shared" si="1"/>
        <v>0</v>
      </c>
    </row>
    <row r="60" spans="1:7" ht="25.5" x14ac:dyDescent="0.25">
      <c r="A60" s="40" t="s">
        <v>1170</v>
      </c>
      <c r="B60" s="24" t="s">
        <v>195</v>
      </c>
      <c r="C60" s="25" t="s">
        <v>9</v>
      </c>
      <c r="D60" s="41">
        <v>18</v>
      </c>
      <c r="E60" s="126"/>
      <c r="F60" s="125">
        <f t="shared" si="0"/>
        <v>0</v>
      </c>
      <c r="G60" s="125">
        <f t="shared" si="1"/>
        <v>0</v>
      </c>
    </row>
    <row r="61" spans="1:7" ht="25.5" x14ac:dyDescent="0.25">
      <c r="A61" s="40" t="s">
        <v>1171</v>
      </c>
      <c r="B61" s="24" t="s">
        <v>196</v>
      </c>
      <c r="C61" s="25" t="s">
        <v>9</v>
      </c>
      <c r="D61" s="41">
        <v>18</v>
      </c>
      <c r="E61" s="126"/>
      <c r="F61" s="125">
        <f t="shared" si="0"/>
        <v>0</v>
      </c>
      <c r="G61" s="125">
        <f t="shared" si="1"/>
        <v>0</v>
      </c>
    </row>
    <row r="62" spans="1:7" x14ac:dyDescent="0.25">
      <c r="A62" s="40" t="s">
        <v>1172</v>
      </c>
      <c r="B62" s="24" t="s">
        <v>197</v>
      </c>
      <c r="C62" s="25" t="s">
        <v>9</v>
      </c>
      <c r="D62" s="41">
        <v>18</v>
      </c>
      <c r="E62" s="126"/>
      <c r="F62" s="125">
        <f t="shared" si="0"/>
        <v>0</v>
      </c>
      <c r="G62" s="125">
        <f t="shared" si="1"/>
        <v>0</v>
      </c>
    </row>
    <row r="63" spans="1:7" x14ac:dyDescent="0.25">
      <c r="A63" s="40" t="s">
        <v>1173</v>
      </c>
      <c r="B63" s="24" t="s">
        <v>12</v>
      </c>
      <c r="C63" s="25" t="s">
        <v>9</v>
      </c>
      <c r="D63" s="41">
        <v>18</v>
      </c>
      <c r="E63" s="126"/>
      <c r="F63" s="125">
        <f t="shared" si="0"/>
        <v>0</v>
      </c>
      <c r="G63" s="125">
        <f t="shared" si="1"/>
        <v>0</v>
      </c>
    </row>
    <row r="64" spans="1:7" x14ac:dyDescent="0.25">
      <c r="A64" s="40" t="s">
        <v>1174</v>
      </c>
      <c r="B64" s="24" t="s">
        <v>17</v>
      </c>
      <c r="C64" s="25" t="s">
        <v>9</v>
      </c>
      <c r="D64" s="41">
        <v>18</v>
      </c>
      <c r="E64" s="126"/>
      <c r="F64" s="125">
        <f t="shared" si="0"/>
        <v>0</v>
      </c>
      <c r="G64" s="125">
        <f t="shared" si="1"/>
        <v>0</v>
      </c>
    </row>
    <row r="65" spans="1:7" x14ac:dyDescent="0.25">
      <c r="A65" s="40" t="s">
        <v>1175</v>
      </c>
      <c r="B65" s="24" t="s">
        <v>18</v>
      </c>
      <c r="C65" s="25" t="s">
        <v>9</v>
      </c>
      <c r="D65" s="41">
        <v>18</v>
      </c>
      <c r="E65" s="126"/>
      <c r="F65" s="125">
        <f t="shared" si="0"/>
        <v>0</v>
      </c>
      <c r="G65" s="125">
        <f t="shared" si="1"/>
        <v>0</v>
      </c>
    </row>
    <row r="66" spans="1:7" x14ac:dyDescent="0.25">
      <c r="A66" s="40" t="s">
        <v>1176</v>
      </c>
      <c r="B66" s="24" t="s">
        <v>16</v>
      </c>
      <c r="C66" s="25" t="s">
        <v>9</v>
      </c>
      <c r="D66" s="41">
        <v>18</v>
      </c>
      <c r="E66" s="126"/>
      <c r="F66" s="125">
        <f t="shared" si="0"/>
        <v>0</v>
      </c>
      <c r="G66" s="125">
        <f t="shared" si="1"/>
        <v>0</v>
      </c>
    </row>
    <row r="67" spans="1:7" x14ac:dyDescent="0.25">
      <c r="A67" s="40" t="s">
        <v>1177</v>
      </c>
      <c r="B67" s="24" t="s">
        <v>14</v>
      </c>
      <c r="C67" s="25" t="s">
        <v>9</v>
      </c>
      <c r="D67" s="41">
        <v>18</v>
      </c>
      <c r="E67" s="126"/>
      <c r="F67" s="125">
        <f t="shared" si="0"/>
        <v>0</v>
      </c>
      <c r="G67" s="125">
        <f t="shared" si="1"/>
        <v>0</v>
      </c>
    </row>
    <row r="68" spans="1:7" x14ac:dyDescent="0.25">
      <c r="A68" s="40" t="s">
        <v>1178</v>
      </c>
      <c r="B68" s="24" t="s">
        <v>198</v>
      </c>
      <c r="C68" s="25" t="s">
        <v>9</v>
      </c>
      <c r="D68" s="41">
        <v>18</v>
      </c>
      <c r="E68" s="126"/>
      <c r="F68" s="125">
        <f t="shared" ref="F68:F96" si="2">SUM(E68*1.2)</f>
        <v>0</v>
      </c>
      <c r="G68" s="125">
        <f t="shared" ref="G68:G96" si="3">SUM(D68*E68)</f>
        <v>0</v>
      </c>
    </row>
    <row r="69" spans="1:7" x14ac:dyDescent="0.25">
      <c r="A69" s="40" t="s">
        <v>1179</v>
      </c>
      <c r="B69" s="24" t="s">
        <v>199</v>
      </c>
      <c r="C69" s="25" t="s">
        <v>9</v>
      </c>
      <c r="D69" s="41">
        <v>18</v>
      </c>
      <c r="E69" s="126"/>
      <c r="F69" s="125">
        <f t="shared" si="2"/>
        <v>0</v>
      </c>
      <c r="G69" s="125">
        <f t="shared" si="3"/>
        <v>0</v>
      </c>
    </row>
    <row r="70" spans="1:7" x14ac:dyDescent="0.25">
      <c r="A70" s="40" t="s">
        <v>1180</v>
      </c>
      <c r="B70" s="24" t="s">
        <v>200</v>
      </c>
      <c r="C70" s="25" t="s">
        <v>9</v>
      </c>
      <c r="D70" s="41">
        <v>18</v>
      </c>
      <c r="E70" s="126"/>
      <c r="F70" s="125">
        <f t="shared" si="2"/>
        <v>0</v>
      </c>
      <c r="G70" s="125">
        <f t="shared" si="3"/>
        <v>0</v>
      </c>
    </row>
    <row r="71" spans="1:7" x14ac:dyDescent="0.25">
      <c r="A71" s="40" t="s">
        <v>1181</v>
      </c>
      <c r="B71" s="24" t="s">
        <v>17</v>
      </c>
      <c r="C71" s="25" t="s">
        <v>9</v>
      </c>
      <c r="D71" s="41">
        <v>18</v>
      </c>
      <c r="E71" s="126"/>
      <c r="F71" s="125">
        <f t="shared" si="2"/>
        <v>0</v>
      </c>
      <c r="G71" s="125">
        <f t="shared" si="3"/>
        <v>0</v>
      </c>
    </row>
    <row r="72" spans="1:7" x14ac:dyDescent="0.25">
      <c r="A72" s="40" t="s">
        <v>1182</v>
      </c>
      <c r="B72" s="24" t="s">
        <v>201</v>
      </c>
      <c r="C72" s="25" t="s">
        <v>9</v>
      </c>
      <c r="D72" s="41">
        <v>18</v>
      </c>
      <c r="E72" s="126"/>
      <c r="F72" s="125">
        <f t="shared" si="2"/>
        <v>0</v>
      </c>
      <c r="G72" s="125">
        <f t="shared" si="3"/>
        <v>0</v>
      </c>
    </row>
    <row r="73" spans="1:7" x14ac:dyDescent="0.25">
      <c r="A73" s="40" t="s">
        <v>1183</v>
      </c>
      <c r="B73" s="24" t="s">
        <v>202</v>
      </c>
      <c r="C73" s="25" t="s">
        <v>9</v>
      </c>
      <c r="D73" s="41">
        <v>18</v>
      </c>
      <c r="E73" s="126"/>
      <c r="F73" s="125">
        <f t="shared" si="2"/>
        <v>0</v>
      </c>
      <c r="G73" s="125">
        <f t="shared" si="3"/>
        <v>0</v>
      </c>
    </row>
    <row r="74" spans="1:7" x14ac:dyDescent="0.25">
      <c r="A74" s="40" t="s">
        <v>1184</v>
      </c>
      <c r="B74" s="24" t="s">
        <v>203</v>
      </c>
      <c r="C74" s="25" t="s">
        <v>9</v>
      </c>
      <c r="D74" s="41">
        <v>18</v>
      </c>
      <c r="E74" s="126"/>
      <c r="F74" s="125">
        <f t="shared" si="2"/>
        <v>0</v>
      </c>
      <c r="G74" s="125">
        <f t="shared" si="3"/>
        <v>0</v>
      </c>
    </row>
    <row r="75" spans="1:7" x14ac:dyDescent="0.25">
      <c r="A75" s="40" t="s">
        <v>1185</v>
      </c>
      <c r="B75" s="24" t="s">
        <v>10</v>
      </c>
      <c r="C75" s="25" t="s">
        <v>9</v>
      </c>
      <c r="D75" s="41">
        <v>18</v>
      </c>
      <c r="E75" s="126"/>
      <c r="F75" s="125">
        <f t="shared" si="2"/>
        <v>0</v>
      </c>
      <c r="G75" s="125">
        <f t="shared" si="3"/>
        <v>0</v>
      </c>
    </row>
    <row r="76" spans="1:7" x14ac:dyDescent="0.25">
      <c r="A76" s="40" t="s">
        <v>1186</v>
      </c>
      <c r="B76" s="24" t="s">
        <v>204</v>
      </c>
      <c r="C76" s="25" t="s">
        <v>9</v>
      </c>
      <c r="D76" s="41">
        <v>18</v>
      </c>
      <c r="E76" s="126"/>
      <c r="F76" s="125">
        <f t="shared" si="2"/>
        <v>0</v>
      </c>
      <c r="G76" s="125">
        <f t="shared" si="3"/>
        <v>0</v>
      </c>
    </row>
    <row r="77" spans="1:7" x14ac:dyDescent="0.25">
      <c r="A77" s="40" t="s">
        <v>1187</v>
      </c>
      <c r="B77" s="24" t="s">
        <v>205</v>
      </c>
      <c r="C77" s="25" t="s">
        <v>9</v>
      </c>
      <c r="D77" s="41">
        <v>18</v>
      </c>
      <c r="E77" s="126"/>
      <c r="F77" s="125">
        <f t="shared" si="2"/>
        <v>0</v>
      </c>
      <c r="G77" s="125">
        <f t="shared" si="3"/>
        <v>0</v>
      </c>
    </row>
    <row r="78" spans="1:7" x14ac:dyDescent="0.25">
      <c r="A78" s="40" t="s">
        <v>1188</v>
      </c>
      <c r="B78" s="24" t="s">
        <v>206</v>
      </c>
      <c r="C78" s="25" t="s">
        <v>9</v>
      </c>
      <c r="D78" s="41">
        <v>18</v>
      </c>
      <c r="E78" s="126"/>
      <c r="F78" s="125">
        <f t="shared" si="2"/>
        <v>0</v>
      </c>
      <c r="G78" s="125">
        <f t="shared" si="3"/>
        <v>0</v>
      </c>
    </row>
    <row r="79" spans="1:7" x14ac:dyDescent="0.25">
      <c r="A79" s="40" t="s">
        <v>1189</v>
      </c>
      <c r="B79" s="24" t="s">
        <v>207</v>
      </c>
      <c r="C79" s="25" t="s">
        <v>9</v>
      </c>
      <c r="D79" s="41">
        <v>18</v>
      </c>
      <c r="E79" s="126"/>
      <c r="F79" s="125">
        <f t="shared" si="2"/>
        <v>0</v>
      </c>
      <c r="G79" s="125">
        <f t="shared" si="3"/>
        <v>0</v>
      </c>
    </row>
    <row r="80" spans="1:7" x14ac:dyDescent="0.25">
      <c r="A80" s="40" t="s">
        <v>1190</v>
      </c>
      <c r="B80" s="24" t="s">
        <v>208</v>
      </c>
      <c r="C80" s="25" t="s">
        <v>9</v>
      </c>
      <c r="D80" s="41">
        <v>18</v>
      </c>
      <c r="E80" s="126"/>
      <c r="F80" s="125">
        <f t="shared" si="2"/>
        <v>0</v>
      </c>
      <c r="G80" s="125">
        <f t="shared" si="3"/>
        <v>0</v>
      </c>
    </row>
    <row r="81" spans="1:7" x14ac:dyDescent="0.25">
      <c r="A81" s="40" t="s">
        <v>1191</v>
      </c>
      <c r="B81" s="24" t="s">
        <v>209</v>
      </c>
      <c r="C81" s="25" t="s">
        <v>9</v>
      </c>
      <c r="D81" s="41">
        <v>18</v>
      </c>
      <c r="E81" s="126"/>
      <c r="F81" s="125">
        <f t="shared" si="2"/>
        <v>0</v>
      </c>
      <c r="G81" s="125">
        <f t="shared" si="3"/>
        <v>0</v>
      </c>
    </row>
    <row r="82" spans="1:7" x14ac:dyDescent="0.25">
      <c r="A82" s="40" t="s">
        <v>1192</v>
      </c>
      <c r="B82" s="24" t="s">
        <v>15</v>
      </c>
      <c r="C82" s="25" t="s">
        <v>9</v>
      </c>
      <c r="D82" s="41">
        <v>18</v>
      </c>
      <c r="E82" s="126"/>
      <c r="F82" s="125">
        <f t="shared" si="2"/>
        <v>0</v>
      </c>
      <c r="G82" s="125">
        <f t="shared" si="3"/>
        <v>0</v>
      </c>
    </row>
    <row r="83" spans="1:7" x14ac:dyDescent="0.25">
      <c r="A83" s="40" t="s">
        <v>1193</v>
      </c>
      <c r="B83" s="24" t="s">
        <v>13</v>
      </c>
      <c r="C83" s="25" t="s">
        <v>9</v>
      </c>
      <c r="D83" s="41">
        <v>18</v>
      </c>
      <c r="E83" s="126"/>
      <c r="F83" s="125">
        <f t="shared" si="2"/>
        <v>0</v>
      </c>
      <c r="G83" s="125">
        <f t="shared" si="3"/>
        <v>0</v>
      </c>
    </row>
    <row r="84" spans="1:7" x14ac:dyDescent="0.25">
      <c r="A84" s="40" t="s">
        <v>1194</v>
      </c>
      <c r="B84" s="24" t="s">
        <v>1727</v>
      </c>
      <c r="C84" s="25" t="s">
        <v>9</v>
      </c>
      <c r="D84" s="41">
        <v>18</v>
      </c>
      <c r="E84" s="126"/>
      <c r="F84" s="125">
        <f t="shared" si="2"/>
        <v>0</v>
      </c>
      <c r="G84" s="125">
        <f t="shared" si="3"/>
        <v>0</v>
      </c>
    </row>
    <row r="85" spans="1:7" x14ac:dyDescent="0.25">
      <c r="A85" s="40" t="s">
        <v>1195</v>
      </c>
      <c r="B85" s="24" t="s">
        <v>210</v>
      </c>
      <c r="C85" s="25" t="s">
        <v>9</v>
      </c>
      <c r="D85" s="41">
        <v>18</v>
      </c>
      <c r="E85" s="126"/>
      <c r="F85" s="125">
        <f t="shared" si="2"/>
        <v>0</v>
      </c>
      <c r="G85" s="125">
        <f t="shared" si="3"/>
        <v>0</v>
      </c>
    </row>
    <row r="86" spans="1:7" x14ac:dyDescent="0.25">
      <c r="A86" s="40" t="s">
        <v>1196</v>
      </c>
      <c r="B86" s="24" t="s">
        <v>211</v>
      </c>
      <c r="C86" s="25" t="s">
        <v>9</v>
      </c>
      <c r="D86" s="41">
        <v>18</v>
      </c>
      <c r="E86" s="126"/>
      <c r="F86" s="125">
        <f t="shared" si="2"/>
        <v>0</v>
      </c>
      <c r="G86" s="125">
        <f t="shared" si="3"/>
        <v>0</v>
      </c>
    </row>
    <row r="87" spans="1:7" x14ac:dyDescent="0.25">
      <c r="A87" s="40" t="s">
        <v>1197</v>
      </c>
      <c r="B87" s="24" t="s">
        <v>212</v>
      </c>
      <c r="C87" s="25" t="s">
        <v>9</v>
      </c>
      <c r="D87" s="41">
        <v>18</v>
      </c>
      <c r="E87" s="126"/>
      <c r="F87" s="125">
        <f t="shared" si="2"/>
        <v>0</v>
      </c>
      <c r="G87" s="125">
        <f t="shared" si="3"/>
        <v>0</v>
      </c>
    </row>
    <row r="88" spans="1:7" x14ac:dyDescent="0.25">
      <c r="A88" s="40" t="s">
        <v>1198</v>
      </c>
      <c r="B88" s="24" t="s">
        <v>213</v>
      </c>
      <c r="C88" s="25" t="s">
        <v>9</v>
      </c>
      <c r="D88" s="41">
        <v>18</v>
      </c>
      <c r="E88" s="126"/>
      <c r="F88" s="125">
        <f t="shared" si="2"/>
        <v>0</v>
      </c>
      <c r="G88" s="125">
        <f t="shared" si="3"/>
        <v>0</v>
      </c>
    </row>
    <row r="89" spans="1:7" x14ac:dyDescent="0.25">
      <c r="A89" s="40" t="s">
        <v>1199</v>
      </c>
      <c r="B89" s="24" t="s">
        <v>214</v>
      </c>
      <c r="C89" s="25" t="s">
        <v>9</v>
      </c>
      <c r="D89" s="41">
        <v>18</v>
      </c>
      <c r="E89" s="126"/>
      <c r="F89" s="125">
        <f t="shared" si="2"/>
        <v>0</v>
      </c>
      <c r="G89" s="125">
        <f t="shared" si="3"/>
        <v>0</v>
      </c>
    </row>
    <row r="90" spans="1:7" x14ac:dyDescent="0.25">
      <c r="A90" s="40" t="s">
        <v>1200</v>
      </c>
      <c r="B90" s="24" t="s">
        <v>215</v>
      </c>
      <c r="C90" s="25" t="s">
        <v>9</v>
      </c>
      <c r="D90" s="41">
        <v>18</v>
      </c>
      <c r="E90" s="126"/>
      <c r="F90" s="125">
        <f t="shared" si="2"/>
        <v>0</v>
      </c>
      <c r="G90" s="125">
        <f t="shared" si="3"/>
        <v>0</v>
      </c>
    </row>
    <row r="91" spans="1:7" x14ac:dyDescent="0.25">
      <c r="A91" s="40" t="s">
        <v>1201</v>
      </c>
      <c r="B91" s="24" t="s">
        <v>216</v>
      </c>
      <c r="C91" s="25" t="s">
        <v>9</v>
      </c>
      <c r="D91" s="41">
        <v>18</v>
      </c>
      <c r="E91" s="126"/>
      <c r="F91" s="125">
        <f t="shared" si="2"/>
        <v>0</v>
      </c>
      <c r="G91" s="125">
        <f t="shared" si="3"/>
        <v>0</v>
      </c>
    </row>
    <row r="92" spans="1:7" x14ac:dyDescent="0.25">
      <c r="A92" s="40" t="s">
        <v>1202</v>
      </c>
      <c r="B92" s="24" t="s">
        <v>217</v>
      </c>
      <c r="C92" s="25" t="s">
        <v>9</v>
      </c>
      <c r="D92" s="41">
        <v>18</v>
      </c>
      <c r="E92" s="126"/>
      <c r="F92" s="125">
        <f t="shared" si="2"/>
        <v>0</v>
      </c>
      <c r="G92" s="125">
        <f t="shared" si="3"/>
        <v>0</v>
      </c>
    </row>
    <row r="93" spans="1:7" x14ac:dyDescent="0.25">
      <c r="A93" s="40" t="s">
        <v>1203</v>
      </c>
      <c r="B93" s="24" t="s">
        <v>218</v>
      </c>
      <c r="C93" s="25" t="s">
        <v>25</v>
      </c>
      <c r="D93" s="41">
        <v>600</v>
      </c>
      <c r="E93" s="126"/>
      <c r="F93" s="125">
        <f t="shared" si="2"/>
        <v>0</v>
      </c>
      <c r="G93" s="125">
        <f t="shared" si="3"/>
        <v>0</v>
      </c>
    </row>
    <row r="94" spans="1:7" x14ac:dyDescent="0.25">
      <c r="A94" s="40" t="s">
        <v>1204</v>
      </c>
      <c r="B94" s="24" t="s">
        <v>219</v>
      </c>
      <c r="C94" s="25" t="s">
        <v>9</v>
      </c>
      <c r="D94" s="41">
        <v>35</v>
      </c>
      <c r="E94" s="126"/>
      <c r="F94" s="125">
        <f t="shared" si="2"/>
        <v>0</v>
      </c>
      <c r="G94" s="125">
        <f t="shared" si="3"/>
        <v>0</v>
      </c>
    </row>
    <row r="95" spans="1:7" x14ac:dyDescent="0.25">
      <c r="A95" s="40" t="s">
        <v>1205</v>
      </c>
      <c r="B95" s="24" t="s">
        <v>220</v>
      </c>
      <c r="C95" s="25" t="s">
        <v>9</v>
      </c>
      <c r="D95" s="41">
        <v>20</v>
      </c>
      <c r="E95" s="126"/>
      <c r="F95" s="125">
        <f t="shared" si="2"/>
        <v>0</v>
      </c>
      <c r="G95" s="125">
        <f t="shared" si="3"/>
        <v>0</v>
      </c>
    </row>
    <row r="96" spans="1:7" ht="26.25" thickBot="1" x14ac:dyDescent="0.3">
      <c r="A96" s="40" t="s">
        <v>1206</v>
      </c>
      <c r="B96" s="2" t="s">
        <v>221</v>
      </c>
      <c r="C96" s="25" t="s">
        <v>222</v>
      </c>
      <c r="D96" s="41">
        <v>120</v>
      </c>
      <c r="E96" s="126"/>
      <c r="F96" s="125">
        <f t="shared" si="2"/>
        <v>0</v>
      </c>
      <c r="G96" s="131">
        <f t="shared" si="3"/>
        <v>0</v>
      </c>
    </row>
    <row r="97" spans="1:7" ht="15.75" thickBot="1" x14ac:dyDescent="0.3">
      <c r="A97" s="127"/>
      <c r="B97" s="128"/>
      <c r="C97" s="128"/>
      <c r="D97" s="23"/>
      <c r="E97" s="150" t="s">
        <v>26</v>
      </c>
      <c r="F97" s="150"/>
      <c r="G97" s="132">
        <f>SUM(G3:G96)</f>
        <v>0</v>
      </c>
    </row>
    <row r="98" spans="1:7" ht="15.75" thickBot="1" x14ac:dyDescent="0.3">
      <c r="A98" s="133"/>
      <c r="B98" s="154"/>
      <c r="C98" s="154"/>
      <c r="D98" s="134"/>
      <c r="E98" s="150" t="s">
        <v>27</v>
      </c>
      <c r="F98" s="150"/>
      <c r="G98" s="132">
        <f>SUM(G97*0.2)</f>
        <v>0</v>
      </c>
    </row>
    <row r="99" spans="1:7" ht="15.75" thickBot="1" x14ac:dyDescent="0.3">
      <c r="A99" s="133"/>
      <c r="B99" s="154"/>
      <c r="C99" s="154"/>
      <c r="D99" s="134"/>
      <c r="E99" s="150" t="s">
        <v>28</v>
      </c>
      <c r="F99" s="150"/>
      <c r="G99" s="132">
        <f>SUM(G97:G98)</f>
        <v>0</v>
      </c>
    </row>
  </sheetData>
  <mergeCells count="6">
    <mergeCell ref="B1:C1"/>
    <mergeCell ref="E97:F97"/>
    <mergeCell ref="B98:C98"/>
    <mergeCell ref="E98:F98"/>
    <mergeCell ref="B99:C99"/>
    <mergeCell ref="E99:F9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5:A9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opLeftCell="A72" workbookViewId="0">
      <selection activeCell="B98" sqref="B98:C98"/>
    </sheetView>
  </sheetViews>
  <sheetFormatPr defaultRowHeight="15" x14ac:dyDescent="0.25"/>
  <cols>
    <col min="1" max="1" width="10.7109375" style="80" customWidth="1"/>
    <col min="2" max="2" width="45.7109375" customWidth="1"/>
    <col min="3" max="3" width="11.7109375" customWidth="1"/>
    <col min="4" max="4" width="11.7109375" style="80" customWidth="1"/>
    <col min="5" max="7" width="16.7109375" customWidth="1"/>
  </cols>
  <sheetData>
    <row r="1" spans="1:7" ht="30" customHeight="1" x14ac:dyDescent="0.25">
      <c r="A1" s="48" t="s">
        <v>0</v>
      </c>
      <c r="B1" s="155" t="s">
        <v>519</v>
      </c>
      <c r="C1" s="156"/>
      <c r="D1" s="43" t="s">
        <v>1</v>
      </c>
      <c r="E1" s="54"/>
      <c r="F1" s="54"/>
      <c r="G1" s="54"/>
    </row>
    <row r="2" spans="1:7" ht="30" customHeight="1" thickBot="1" x14ac:dyDescent="0.3">
      <c r="A2" s="46" t="s">
        <v>2</v>
      </c>
      <c r="B2" s="49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x14ac:dyDescent="0.25">
      <c r="A3" s="66" t="s">
        <v>424</v>
      </c>
      <c r="B3" s="67" t="s">
        <v>96</v>
      </c>
      <c r="C3" s="68" t="s">
        <v>9</v>
      </c>
      <c r="D3" s="42">
        <v>10</v>
      </c>
      <c r="E3" s="56"/>
      <c r="F3" s="56">
        <f>SUM(E3*1.2)</f>
        <v>0</v>
      </c>
      <c r="G3" s="56">
        <f>SUM(D3*E3)</f>
        <v>0</v>
      </c>
    </row>
    <row r="4" spans="1:7" x14ac:dyDescent="0.25">
      <c r="A4" s="66" t="s">
        <v>425</v>
      </c>
      <c r="B4" s="50" t="s">
        <v>98</v>
      </c>
      <c r="C4" s="69" t="s">
        <v>9</v>
      </c>
      <c r="D4" s="42">
        <v>10</v>
      </c>
      <c r="E4" s="57"/>
      <c r="F4" s="56">
        <f t="shared" ref="F4:F67" si="0">SUM(E4*1.2)</f>
        <v>0</v>
      </c>
      <c r="G4" s="56">
        <f t="shared" ref="G4:G67" si="1">SUM(D4*E4)</f>
        <v>0</v>
      </c>
    </row>
    <row r="5" spans="1:7" x14ac:dyDescent="0.25">
      <c r="A5" s="66" t="s">
        <v>426</v>
      </c>
      <c r="B5" s="50" t="s">
        <v>100</v>
      </c>
      <c r="C5" s="69" t="s">
        <v>9</v>
      </c>
      <c r="D5" s="42">
        <v>10</v>
      </c>
      <c r="E5" s="57"/>
      <c r="F5" s="56">
        <f t="shared" si="0"/>
        <v>0</v>
      </c>
      <c r="G5" s="56">
        <f t="shared" si="1"/>
        <v>0</v>
      </c>
    </row>
    <row r="6" spans="1:7" x14ac:dyDescent="0.25">
      <c r="A6" s="66" t="s">
        <v>427</v>
      </c>
      <c r="B6" s="50" t="s">
        <v>102</v>
      </c>
      <c r="C6" s="69" t="s">
        <v>9</v>
      </c>
      <c r="D6" s="42">
        <v>10</v>
      </c>
      <c r="E6" s="57"/>
      <c r="F6" s="56">
        <f t="shared" si="0"/>
        <v>0</v>
      </c>
      <c r="G6" s="56">
        <f t="shared" si="1"/>
        <v>0</v>
      </c>
    </row>
    <row r="7" spans="1:7" x14ac:dyDescent="0.25">
      <c r="A7" s="66" t="s">
        <v>428</v>
      </c>
      <c r="B7" s="50" t="s">
        <v>104</v>
      </c>
      <c r="C7" s="69" t="s">
        <v>9</v>
      </c>
      <c r="D7" s="42">
        <v>10</v>
      </c>
      <c r="E7" s="57"/>
      <c r="F7" s="56">
        <f t="shared" si="0"/>
        <v>0</v>
      </c>
      <c r="G7" s="56">
        <f t="shared" si="1"/>
        <v>0</v>
      </c>
    </row>
    <row r="8" spans="1:7" x14ac:dyDescent="0.25">
      <c r="A8" s="66" t="s">
        <v>429</v>
      </c>
      <c r="B8" s="50" t="s">
        <v>106</v>
      </c>
      <c r="C8" s="69" t="s">
        <v>9</v>
      </c>
      <c r="D8" s="42">
        <v>10</v>
      </c>
      <c r="E8" s="57"/>
      <c r="F8" s="56">
        <f t="shared" si="0"/>
        <v>0</v>
      </c>
      <c r="G8" s="56">
        <f t="shared" si="1"/>
        <v>0</v>
      </c>
    </row>
    <row r="9" spans="1:7" x14ac:dyDescent="0.25">
      <c r="A9" s="66" t="s">
        <v>430</v>
      </c>
      <c r="B9" s="50" t="s">
        <v>108</v>
      </c>
      <c r="C9" s="69" t="s">
        <v>9</v>
      </c>
      <c r="D9" s="42">
        <v>10</v>
      </c>
      <c r="E9" s="57"/>
      <c r="F9" s="56">
        <f t="shared" si="0"/>
        <v>0</v>
      </c>
      <c r="G9" s="56">
        <f t="shared" si="1"/>
        <v>0</v>
      </c>
    </row>
    <row r="10" spans="1:7" x14ac:dyDescent="0.25">
      <c r="A10" s="66" t="s">
        <v>431</v>
      </c>
      <c r="B10" s="50" t="s">
        <v>110</v>
      </c>
      <c r="C10" s="69" t="s">
        <v>9</v>
      </c>
      <c r="D10" s="42">
        <v>10</v>
      </c>
      <c r="E10" s="57"/>
      <c r="F10" s="56">
        <f t="shared" si="0"/>
        <v>0</v>
      </c>
      <c r="G10" s="56">
        <f t="shared" si="1"/>
        <v>0</v>
      </c>
    </row>
    <row r="11" spans="1:7" x14ac:dyDescent="0.25">
      <c r="A11" s="66" t="s">
        <v>432</v>
      </c>
      <c r="B11" s="50" t="s">
        <v>112</v>
      </c>
      <c r="C11" s="69" t="s">
        <v>9</v>
      </c>
      <c r="D11" s="42">
        <v>10</v>
      </c>
      <c r="E11" s="57"/>
      <c r="F11" s="56">
        <f t="shared" si="0"/>
        <v>0</v>
      </c>
      <c r="G11" s="56">
        <f t="shared" si="1"/>
        <v>0</v>
      </c>
    </row>
    <row r="12" spans="1:7" x14ac:dyDescent="0.25">
      <c r="A12" s="66" t="s">
        <v>433</v>
      </c>
      <c r="B12" s="50" t="s">
        <v>114</v>
      </c>
      <c r="C12" s="69" t="s">
        <v>9</v>
      </c>
      <c r="D12" s="42">
        <v>10</v>
      </c>
      <c r="E12" s="57"/>
      <c r="F12" s="56">
        <f t="shared" si="0"/>
        <v>0</v>
      </c>
      <c r="G12" s="56">
        <f t="shared" si="1"/>
        <v>0</v>
      </c>
    </row>
    <row r="13" spans="1:7" x14ac:dyDescent="0.25">
      <c r="A13" s="66" t="s">
        <v>434</v>
      </c>
      <c r="B13" s="50" t="s">
        <v>116</v>
      </c>
      <c r="C13" s="69" t="s">
        <v>9</v>
      </c>
      <c r="D13" s="42">
        <v>10</v>
      </c>
      <c r="E13" s="57"/>
      <c r="F13" s="56">
        <f t="shared" si="0"/>
        <v>0</v>
      </c>
      <c r="G13" s="56">
        <f t="shared" si="1"/>
        <v>0</v>
      </c>
    </row>
    <row r="14" spans="1:7" ht="25.5" x14ac:dyDescent="0.25">
      <c r="A14" s="66" t="s">
        <v>435</v>
      </c>
      <c r="B14" s="50" t="s">
        <v>118</v>
      </c>
      <c r="C14" s="69" t="s">
        <v>119</v>
      </c>
      <c r="D14" s="42">
        <v>500</v>
      </c>
      <c r="E14" s="57"/>
      <c r="F14" s="56">
        <f t="shared" si="0"/>
        <v>0</v>
      </c>
      <c r="G14" s="56">
        <f t="shared" si="1"/>
        <v>0</v>
      </c>
    </row>
    <row r="15" spans="1:7" x14ac:dyDescent="0.25">
      <c r="A15" s="66" t="s">
        <v>436</v>
      </c>
      <c r="B15" s="50" t="s">
        <v>121</v>
      </c>
      <c r="C15" s="69" t="s">
        <v>9</v>
      </c>
      <c r="D15" s="42">
        <v>10</v>
      </c>
      <c r="E15" s="57"/>
      <c r="F15" s="56">
        <f t="shared" si="0"/>
        <v>0</v>
      </c>
      <c r="G15" s="56">
        <f t="shared" si="1"/>
        <v>0</v>
      </c>
    </row>
    <row r="16" spans="1:7" x14ac:dyDescent="0.25">
      <c r="A16" s="66" t="s">
        <v>437</v>
      </c>
      <c r="B16" s="50" t="s">
        <v>123</v>
      </c>
      <c r="C16" s="69" t="s">
        <v>9</v>
      </c>
      <c r="D16" s="42">
        <v>10</v>
      </c>
      <c r="E16" s="57"/>
      <c r="F16" s="56">
        <f t="shared" si="0"/>
        <v>0</v>
      </c>
      <c r="G16" s="56">
        <f t="shared" si="1"/>
        <v>0</v>
      </c>
    </row>
    <row r="17" spans="1:7" ht="25.5" x14ac:dyDescent="0.25">
      <c r="A17" s="66" t="s">
        <v>438</v>
      </c>
      <c r="B17" s="50" t="s">
        <v>125</v>
      </c>
      <c r="C17" s="69" t="s">
        <v>9</v>
      </c>
      <c r="D17" s="42">
        <v>10</v>
      </c>
      <c r="E17" s="57"/>
      <c r="F17" s="56">
        <f t="shared" si="0"/>
        <v>0</v>
      </c>
      <c r="G17" s="56">
        <f t="shared" si="1"/>
        <v>0</v>
      </c>
    </row>
    <row r="18" spans="1:7" x14ac:dyDescent="0.25">
      <c r="A18" s="66" t="s">
        <v>439</v>
      </c>
      <c r="B18" s="50" t="s">
        <v>127</v>
      </c>
      <c r="C18" s="69" t="s">
        <v>9</v>
      </c>
      <c r="D18" s="42">
        <v>10</v>
      </c>
      <c r="E18" s="57"/>
      <c r="F18" s="56">
        <f t="shared" si="0"/>
        <v>0</v>
      </c>
      <c r="G18" s="56">
        <f t="shared" si="1"/>
        <v>0</v>
      </c>
    </row>
    <row r="19" spans="1:7" x14ac:dyDescent="0.25">
      <c r="A19" s="66" t="s">
        <v>440</v>
      </c>
      <c r="B19" s="50" t="s">
        <v>19</v>
      </c>
      <c r="C19" s="69" t="s">
        <v>9</v>
      </c>
      <c r="D19" s="42">
        <v>10</v>
      </c>
      <c r="E19" s="57"/>
      <c r="F19" s="56">
        <f t="shared" si="0"/>
        <v>0</v>
      </c>
      <c r="G19" s="56">
        <f t="shared" si="1"/>
        <v>0</v>
      </c>
    </row>
    <row r="20" spans="1:7" x14ac:dyDescent="0.25">
      <c r="A20" s="66" t="s">
        <v>441</v>
      </c>
      <c r="B20" s="50" t="s">
        <v>130</v>
      </c>
      <c r="C20" s="69" t="s">
        <v>9</v>
      </c>
      <c r="D20" s="42">
        <v>10</v>
      </c>
      <c r="E20" s="57"/>
      <c r="F20" s="56">
        <f t="shared" si="0"/>
        <v>0</v>
      </c>
      <c r="G20" s="56">
        <f t="shared" si="1"/>
        <v>0</v>
      </c>
    </row>
    <row r="21" spans="1:7" x14ac:dyDescent="0.25">
      <c r="A21" s="66" t="s">
        <v>442</v>
      </c>
      <c r="B21" s="50" t="s">
        <v>132</v>
      </c>
      <c r="C21" s="69" t="s">
        <v>9</v>
      </c>
      <c r="D21" s="42">
        <v>10</v>
      </c>
      <c r="E21" s="57"/>
      <c r="F21" s="56">
        <f t="shared" si="0"/>
        <v>0</v>
      </c>
      <c r="G21" s="56">
        <f t="shared" si="1"/>
        <v>0</v>
      </c>
    </row>
    <row r="22" spans="1:7" x14ac:dyDescent="0.25">
      <c r="A22" s="66" t="s">
        <v>443</v>
      </c>
      <c r="B22" s="50" t="s">
        <v>134</v>
      </c>
      <c r="C22" s="69" t="s">
        <v>9</v>
      </c>
      <c r="D22" s="42">
        <v>10</v>
      </c>
      <c r="E22" s="57"/>
      <c r="F22" s="56">
        <f t="shared" si="0"/>
        <v>0</v>
      </c>
      <c r="G22" s="56">
        <f t="shared" si="1"/>
        <v>0</v>
      </c>
    </row>
    <row r="23" spans="1:7" x14ac:dyDescent="0.25">
      <c r="A23" s="66" t="s">
        <v>444</v>
      </c>
      <c r="B23" s="50" t="s">
        <v>136</v>
      </c>
      <c r="C23" s="69" t="s">
        <v>9</v>
      </c>
      <c r="D23" s="42">
        <v>10</v>
      </c>
      <c r="E23" s="57"/>
      <c r="F23" s="56">
        <f t="shared" si="0"/>
        <v>0</v>
      </c>
      <c r="G23" s="56">
        <f t="shared" si="1"/>
        <v>0</v>
      </c>
    </row>
    <row r="24" spans="1:7" x14ac:dyDescent="0.25">
      <c r="A24" s="66" t="s">
        <v>445</v>
      </c>
      <c r="B24" s="50" t="s">
        <v>138</v>
      </c>
      <c r="C24" s="69" t="s">
        <v>9</v>
      </c>
      <c r="D24" s="42">
        <v>10</v>
      </c>
      <c r="E24" s="57"/>
      <c r="F24" s="56">
        <f t="shared" si="0"/>
        <v>0</v>
      </c>
      <c r="G24" s="56">
        <f t="shared" si="1"/>
        <v>0</v>
      </c>
    </row>
    <row r="25" spans="1:7" x14ac:dyDescent="0.25">
      <c r="A25" s="66" t="s">
        <v>446</v>
      </c>
      <c r="B25" s="50" t="s">
        <v>140</v>
      </c>
      <c r="C25" s="69" t="s">
        <v>9</v>
      </c>
      <c r="D25" s="42">
        <v>10</v>
      </c>
      <c r="E25" s="57"/>
      <c r="F25" s="56">
        <f t="shared" si="0"/>
        <v>0</v>
      </c>
      <c r="G25" s="56">
        <f t="shared" si="1"/>
        <v>0</v>
      </c>
    </row>
    <row r="26" spans="1:7" x14ac:dyDescent="0.25">
      <c r="A26" s="66" t="s">
        <v>447</v>
      </c>
      <c r="B26" s="50" t="s">
        <v>142</v>
      </c>
      <c r="C26" s="69" t="s">
        <v>9</v>
      </c>
      <c r="D26" s="42">
        <v>10</v>
      </c>
      <c r="E26" s="57"/>
      <c r="F26" s="56">
        <f t="shared" si="0"/>
        <v>0</v>
      </c>
      <c r="G26" s="56">
        <f t="shared" si="1"/>
        <v>0</v>
      </c>
    </row>
    <row r="27" spans="1:7" x14ac:dyDescent="0.25">
      <c r="A27" s="66" t="s">
        <v>448</v>
      </c>
      <c r="B27" s="50" t="s">
        <v>144</v>
      </c>
      <c r="C27" s="69" t="s">
        <v>9</v>
      </c>
      <c r="D27" s="42">
        <v>10</v>
      </c>
      <c r="E27" s="57"/>
      <c r="F27" s="56">
        <f t="shared" si="0"/>
        <v>0</v>
      </c>
      <c r="G27" s="56">
        <f t="shared" si="1"/>
        <v>0</v>
      </c>
    </row>
    <row r="28" spans="1:7" x14ac:dyDescent="0.25">
      <c r="A28" s="66" t="s">
        <v>449</v>
      </c>
      <c r="B28" s="50" t="s">
        <v>20</v>
      </c>
      <c r="C28" s="69" t="s">
        <v>9</v>
      </c>
      <c r="D28" s="42">
        <v>10</v>
      </c>
      <c r="E28" s="57"/>
      <c r="F28" s="56">
        <f t="shared" si="0"/>
        <v>0</v>
      </c>
      <c r="G28" s="56">
        <f t="shared" si="1"/>
        <v>0</v>
      </c>
    </row>
    <row r="29" spans="1:7" x14ac:dyDescent="0.25">
      <c r="A29" s="66" t="s">
        <v>450</v>
      </c>
      <c r="B29" s="50" t="s">
        <v>147</v>
      </c>
      <c r="C29" s="69" t="s">
        <v>9</v>
      </c>
      <c r="D29" s="42">
        <v>10</v>
      </c>
      <c r="E29" s="57"/>
      <c r="F29" s="56">
        <f t="shared" si="0"/>
        <v>0</v>
      </c>
      <c r="G29" s="56">
        <f t="shared" si="1"/>
        <v>0</v>
      </c>
    </row>
    <row r="30" spans="1:7" x14ac:dyDescent="0.25">
      <c r="A30" s="66" t="s">
        <v>451</v>
      </c>
      <c r="B30" s="52" t="s">
        <v>149</v>
      </c>
      <c r="C30" s="69" t="s">
        <v>9</v>
      </c>
      <c r="D30" s="42">
        <v>10</v>
      </c>
      <c r="E30" s="57"/>
      <c r="F30" s="56">
        <f t="shared" si="0"/>
        <v>0</v>
      </c>
      <c r="G30" s="56">
        <f t="shared" si="1"/>
        <v>0</v>
      </c>
    </row>
    <row r="31" spans="1:7" x14ac:dyDescent="0.25">
      <c r="A31" s="66" t="s">
        <v>452</v>
      </c>
      <c r="B31" s="50" t="s">
        <v>151</v>
      </c>
      <c r="C31" s="69" t="s">
        <v>9</v>
      </c>
      <c r="D31" s="42">
        <v>10</v>
      </c>
      <c r="E31" s="57"/>
      <c r="F31" s="56">
        <f t="shared" si="0"/>
        <v>0</v>
      </c>
      <c r="G31" s="56">
        <f t="shared" si="1"/>
        <v>0</v>
      </c>
    </row>
    <row r="32" spans="1:7" x14ac:dyDescent="0.25">
      <c r="A32" s="66" t="s">
        <v>453</v>
      </c>
      <c r="B32" s="50" t="s">
        <v>153</v>
      </c>
      <c r="C32" s="69" t="s">
        <v>154</v>
      </c>
      <c r="D32" s="42">
        <v>10</v>
      </c>
      <c r="E32" s="57"/>
      <c r="F32" s="56">
        <f t="shared" si="0"/>
        <v>0</v>
      </c>
      <c r="G32" s="56">
        <f t="shared" si="1"/>
        <v>0</v>
      </c>
    </row>
    <row r="33" spans="1:7" x14ac:dyDescent="0.25">
      <c r="A33" s="66" t="s">
        <v>454</v>
      </c>
      <c r="B33" s="50" t="s">
        <v>156</v>
      </c>
      <c r="C33" s="69" t="s">
        <v>9</v>
      </c>
      <c r="D33" s="42">
        <v>10</v>
      </c>
      <c r="E33" s="57"/>
      <c r="F33" s="56">
        <f t="shared" si="0"/>
        <v>0</v>
      </c>
      <c r="G33" s="56">
        <f t="shared" si="1"/>
        <v>0</v>
      </c>
    </row>
    <row r="34" spans="1:7" x14ac:dyDescent="0.25">
      <c r="A34" s="66" t="s">
        <v>455</v>
      </c>
      <c r="B34" s="50" t="s">
        <v>158</v>
      </c>
      <c r="C34" s="69" t="s">
        <v>9</v>
      </c>
      <c r="D34" s="42">
        <v>10</v>
      </c>
      <c r="E34" s="57"/>
      <c r="F34" s="56">
        <f t="shared" si="0"/>
        <v>0</v>
      </c>
      <c r="G34" s="56">
        <f t="shared" si="1"/>
        <v>0</v>
      </c>
    </row>
    <row r="35" spans="1:7" ht="25.5" x14ac:dyDescent="0.25">
      <c r="A35" s="66" t="s">
        <v>456</v>
      </c>
      <c r="B35" s="50" t="s">
        <v>160</v>
      </c>
      <c r="C35" s="69" t="s">
        <v>9</v>
      </c>
      <c r="D35" s="42">
        <v>10</v>
      </c>
      <c r="E35" s="57"/>
      <c r="F35" s="56">
        <f t="shared" si="0"/>
        <v>0</v>
      </c>
      <c r="G35" s="56">
        <f t="shared" si="1"/>
        <v>0</v>
      </c>
    </row>
    <row r="36" spans="1:7" ht="25.5" x14ac:dyDescent="0.25">
      <c r="A36" s="66" t="s">
        <v>457</v>
      </c>
      <c r="B36" s="50" t="s">
        <v>162</v>
      </c>
      <c r="C36" s="69" t="s">
        <v>9</v>
      </c>
      <c r="D36" s="42">
        <v>10</v>
      </c>
      <c r="E36" s="57"/>
      <c r="F36" s="56">
        <f t="shared" si="0"/>
        <v>0</v>
      </c>
      <c r="G36" s="56">
        <f t="shared" si="1"/>
        <v>0</v>
      </c>
    </row>
    <row r="37" spans="1:7" ht="25.5" x14ac:dyDescent="0.25">
      <c r="A37" s="66" t="s">
        <v>458</v>
      </c>
      <c r="B37" s="50" t="s">
        <v>164</v>
      </c>
      <c r="C37" s="69" t="s">
        <v>9</v>
      </c>
      <c r="D37" s="42">
        <v>10</v>
      </c>
      <c r="E37" s="57"/>
      <c r="F37" s="56">
        <f t="shared" si="0"/>
        <v>0</v>
      </c>
      <c r="G37" s="56">
        <f t="shared" si="1"/>
        <v>0</v>
      </c>
    </row>
    <row r="38" spans="1:7" ht="25.5" x14ac:dyDescent="0.25">
      <c r="A38" s="66" t="s">
        <v>459</v>
      </c>
      <c r="B38" s="50" t="s">
        <v>166</v>
      </c>
      <c r="C38" s="69" t="s">
        <v>9</v>
      </c>
      <c r="D38" s="42">
        <v>10</v>
      </c>
      <c r="E38" s="57"/>
      <c r="F38" s="56">
        <f t="shared" si="0"/>
        <v>0</v>
      </c>
      <c r="G38" s="56">
        <f t="shared" si="1"/>
        <v>0</v>
      </c>
    </row>
    <row r="39" spans="1:7" x14ac:dyDescent="0.25">
      <c r="A39" s="66" t="s">
        <v>460</v>
      </c>
      <c r="B39" s="50" t="s">
        <v>168</v>
      </c>
      <c r="C39" s="69" t="s">
        <v>9</v>
      </c>
      <c r="D39" s="42">
        <v>10</v>
      </c>
      <c r="E39" s="57"/>
      <c r="F39" s="56">
        <f t="shared" si="0"/>
        <v>0</v>
      </c>
      <c r="G39" s="56">
        <f t="shared" si="1"/>
        <v>0</v>
      </c>
    </row>
    <row r="40" spans="1:7" x14ac:dyDescent="0.25">
      <c r="A40" s="66" t="s">
        <v>461</v>
      </c>
      <c r="B40" s="50" t="s">
        <v>170</v>
      </c>
      <c r="C40" s="69" t="s">
        <v>9</v>
      </c>
      <c r="D40" s="42">
        <v>10</v>
      </c>
      <c r="E40" s="57"/>
      <c r="F40" s="56">
        <f t="shared" si="0"/>
        <v>0</v>
      </c>
      <c r="G40" s="56">
        <f t="shared" si="1"/>
        <v>0</v>
      </c>
    </row>
    <row r="41" spans="1:7" x14ac:dyDescent="0.25">
      <c r="A41" s="66" t="s">
        <v>462</v>
      </c>
      <c r="B41" s="50" t="s">
        <v>172</v>
      </c>
      <c r="C41" s="69" t="s">
        <v>9</v>
      </c>
      <c r="D41" s="42">
        <v>10</v>
      </c>
      <c r="E41" s="57"/>
      <c r="F41" s="56">
        <f t="shared" si="0"/>
        <v>0</v>
      </c>
      <c r="G41" s="56">
        <f t="shared" si="1"/>
        <v>0</v>
      </c>
    </row>
    <row r="42" spans="1:7" x14ac:dyDescent="0.25">
      <c r="A42" s="66" t="s">
        <v>463</v>
      </c>
      <c r="B42" s="50" t="s">
        <v>174</v>
      </c>
      <c r="C42" s="69" t="s">
        <v>9</v>
      </c>
      <c r="D42" s="42">
        <v>10</v>
      </c>
      <c r="E42" s="57"/>
      <c r="F42" s="56">
        <f t="shared" si="0"/>
        <v>0</v>
      </c>
      <c r="G42" s="56">
        <f t="shared" si="1"/>
        <v>0</v>
      </c>
    </row>
    <row r="43" spans="1:7" x14ac:dyDescent="0.25">
      <c r="A43" s="66" t="s">
        <v>464</v>
      </c>
      <c r="B43" s="50" t="s">
        <v>176</v>
      </c>
      <c r="C43" s="69" t="s">
        <v>9</v>
      </c>
      <c r="D43" s="42">
        <v>10</v>
      </c>
      <c r="E43" s="57"/>
      <c r="F43" s="56">
        <f t="shared" si="0"/>
        <v>0</v>
      </c>
      <c r="G43" s="56">
        <f t="shared" si="1"/>
        <v>0</v>
      </c>
    </row>
    <row r="44" spans="1:7" x14ac:dyDescent="0.25">
      <c r="A44" s="66" t="s">
        <v>465</v>
      </c>
      <c r="B44" s="50" t="s">
        <v>178</v>
      </c>
      <c r="C44" s="69" t="s">
        <v>9</v>
      </c>
      <c r="D44" s="42">
        <v>10</v>
      </c>
      <c r="E44" s="57"/>
      <c r="F44" s="56">
        <f t="shared" si="0"/>
        <v>0</v>
      </c>
      <c r="G44" s="56">
        <f t="shared" si="1"/>
        <v>0</v>
      </c>
    </row>
    <row r="45" spans="1:7" x14ac:dyDescent="0.25">
      <c r="A45" s="66" t="s">
        <v>466</v>
      </c>
      <c r="B45" s="50" t="s">
        <v>180</v>
      </c>
      <c r="C45" s="69" t="s">
        <v>9</v>
      </c>
      <c r="D45" s="42">
        <v>10</v>
      </c>
      <c r="E45" s="57"/>
      <c r="F45" s="56">
        <f t="shared" si="0"/>
        <v>0</v>
      </c>
      <c r="G45" s="56">
        <f t="shared" si="1"/>
        <v>0</v>
      </c>
    </row>
    <row r="46" spans="1:7" x14ac:dyDescent="0.25">
      <c r="A46" s="66" t="s">
        <v>467</v>
      </c>
      <c r="B46" s="50" t="s">
        <v>182</v>
      </c>
      <c r="C46" s="69" t="s">
        <v>9</v>
      </c>
      <c r="D46" s="42">
        <v>10</v>
      </c>
      <c r="E46" s="57"/>
      <c r="F46" s="56">
        <f t="shared" si="0"/>
        <v>0</v>
      </c>
      <c r="G46" s="56">
        <f t="shared" si="1"/>
        <v>0</v>
      </c>
    </row>
    <row r="47" spans="1:7" x14ac:dyDescent="0.25">
      <c r="A47" s="66" t="s">
        <v>468</v>
      </c>
      <c r="B47" s="50" t="s">
        <v>184</v>
      </c>
      <c r="C47" s="69" t="s">
        <v>9</v>
      </c>
      <c r="D47" s="42">
        <v>10</v>
      </c>
      <c r="E47" s="57"/>
      <c r="F47" s="56">
        <f t="shared" si="0"/>
        <v>0</v>
      </c>
      <c r="G47" s="56">
        <f t="shared" si="1"/>
        <v>0</v>
      </c>
    </row>
    <row r="48" spans="1:7" x14ac:dyDescent="0.25">
      <c r="A48" s="66" t="s">
        <v>469</v>
      </c>
      <c r="B48" s="50" t="s">
        <v>186</v>
      </c>
      <c r="C48" s="69" t="s">
        <v>9</v>
      </c>
      <c r="D48" s="42">
        <v>10</v>
      </c>
      <c r="E48" s="57"/>
      <c r="F48" s="56">
        <f t="shared" si="0"/>
        <v>0</v>
      </c>
      <c r="G48" s="56">
        <f t="shared" si="1"/>
        <v>0</v>
      </c>
    </row>
    <row r="49" spans="1:7" x14ac:dyDescent="0.25">
      <c r="A49" s="66" t="s">
        <v>470</v>
      </c>
      <c r="B49" s="50" t="s">
        <v>23</v>
      </c>
      <c r="C49" s="69" t="s">
        <v>9</v>
      </c>
      <c r="D49" s="42">
        <v>10</v>
      </c>
      <c r="E49" s="57"/>
      <c r="F49" s="56">
        <f t="shared" si="0"/>
        <v>0</v>
      </c>
      <c r="G49" s="56">
        <f t="shared" si="1"/>
        <v>0</v>
      </c>
    </row>
    <row r="50" spans="1:7" x14ac:dyDescent="0.25">
      <c r="A50" s="66" t="s">
        <v>987</v>
      </c>
      <c r="B50" s="50" t="s">
        <v>189</v>
      </c>
      <c r="C50" s="69" t="s">
        <v>9</v>
      </c>
      <c r="D50" s="42">
        <v>10</v>
      </c>
      <c r="E50" s="57"/>
      <c r="F50" s="56">
        <f t="shared" si="0"/>
        <v>0</v>
      </c>
      <c r="G50" s="56">
        <f t="shared" si="1"/>
        <v>0</v>
      </c>
    </row>
    <row r="51" spans="1:7" x14ac:dyDescent="0.25">
      <c r="A51" s="66" t="s">
        <v>989</v>
      </c>
      <c r="B51" s="50" t="s">
        <v>22</v>
      </c>
      <c r="C51" s="69" t="s">
        <v>9</v>
      </c>
      <c r="D51" s="42">
        <v>10</v>
      </c>
      <c r="E51" s="57"/>
      <c r="F51" s="56">
        <f t="shared" si="0"/>
        <v>0</v>
      </c>
      <c r="G51" s="56">
        <f t="shared" si="1"/>
        <v>0</v>
      </c>
    </row>
    <row r="52" spans="1:7" x14ac:dyDescent="0.25">
      <c r="A52" s="66" t="s">
        <v>991</v>
      </c>
      <c r="B52" s="50" t="s">
        <v>24</v>
      </c>
      <c r="C52" s="69" t="s">
        <v>9</v>
      </c>
      <c r="D52" s="42">
        <v>10</v>
      </c>
      <c r="E52" s="57"/>
      <c r="F52" s="56">
        <f t="shared" si="0"/>
        <v>0</v>
      </c>
      <c r="G52" s="56">
        <f t="shared" si="1"/>
        <v>0</v>
      </c>
    </row>
    <row r="53" spans="1:7" x14ac:dyDescent="0.25">
      <c r="A53" s="66" t="s">
        <v>993</v>
      </c>
      <c r="B53" s="50" t="s">
        <v>21</v>
      </c>
      <c r="C53" s="69" t="s">
        <v>9</v>
      </c>
      <c r="D53" s="42">
        <v>10</v>
      </c>
      <c r="E53" s="57"/>
      <c r="F53" s="56">
        <f t="shared" si="0"/>
        <v>0</v>
      </c>
      <c r="G53" s="56">
        <f t="shared" si="1"/>
        <v>0</v>
      </c>
    </row>
    <row r="54" spans="1:7" x14ac:dyDescent="0.25">
      <c r="A54" s="66" t="s">
        <v>995</v>
      </c>
      <c r="B54" s="50" t="s">
        <v>190</v>
      </c>
      <c r="C54" s="69" t="s">
        <v>9</v>
      </c>
      <c r="D54" s="42">
        <v>10</v>
      </c>
      <c r="E54" s="57"/>
      <c r="F54" s="56">
        <f t="shared" si="0"/>
        <v>0</v>
      </c>
      <c r="G54" s="56">
        <f t="shared" si="1"/>
        <v>0</v>
      </c>
    </row>
    <row r="55" spans="1:7" x14ac:dyDescent="0.25">
      <c r="A55" s="66" t="s">
        <v>997</v>
      </c>
      <c r="B55" s="50" t="s">
        <v>191</v>
      </c>
      <c r="C55" s="69" t="s">
        <v>9</v>
      </c>
      <c r="D55" s="42">
        <v>10</v>
      </c>
      <c r="E55" s="57"/>
      <c r="F55" s="56">
        <f t="shared" si="0"/>
        <v>0</v>
      </c>
      <c r="G55" s="56">
        <f t="shared" si="1"/>
        <v>0</v>
      </c>
    </row>
    <row r="56" spans="1:7" x14ac:dyDescent="0.25">
      <c r="A56" s="66" t="s">
        <v>999</v>
      </c>
      <c r="B56" s="50" t="s">
        <v>192</v>
      </c>
      <c r="C56" s="69" t="s">
        <v>9</v>
      </c>
      <c r="D56" s="42">
        <v>10</v>
      </c>
      <c r="E56" s="57"/>
      <c r="F56" s="56">
        <f t="shared" si="0"/>
        <v>0</v>
      </c>
      <c r="G56" s="56">
        <f t="shared" si="1"/>
        <v>0</v>
      </c>
    </row>
    <row r="57" spans="1:7" x14ac:dyDescent="0.25">
      <c r="A57" s="66" t="s">
        <v>1001</v>
      </c>
      <c r="B57" s="50" t="s">
        <v>193</v>
      </c>
      <c r="C57" s="69" t="s">
        <v>9</v>
      </c>
      <c r="D57" s="42">
        <v>10</v>
      </c>
      <c r="E57" s="57"/>
      <c r="F57" s="56">
        <f t="shared" si="0"/>
        <v>0</v>
      </c>
      <c r="G57" s="56">
        <f t="shared" si="1"/>
        <v>0</v>
      </c>
    </row>
    <row r="58" spans="1:7" x14ac:dyDescent="0.25">
      <c r="A58" s="66" t="s">
        <v>1003</v>
      </c>
      <c r="B58" s="50" t="s">
        <v>11</v>
      </c>
      <c r="C58" s="69" t="s">
        <v>9</v>
      </c>
      <c r="D58" s="42">
        <v>10</v>
      </c>
      <c r="E58" s="57"/>
      <c r="F58" s="56">
        <f t="shared" si="0"/>
        <v>0</v>
      </c>
      <c r="G58" s="56">
        <f t="shared" si="1"/>
        <v>0</v>
      </c>
    </row>
    <row r="59" spans="1:7" ht="25.5" x14ac:dyDescent="0.25">
      <c r="A59" s="66" t="s">
        <v>1005</v>
      </c>
      <c r="B59" s="50" t="s">
        <v>194</v>
      </c>
      <c r="C59" s="69" t="s">
        <v>9</v>
      </c>
      <c r="D59" s="42">
        <v>10</v>
      </c>
      <c r="E59" s="57"/>
      <c r="F59" s="56">
        <f t="shared" si="0"/>
        <v>0</v>
      </c>
      <c r="G59" s="56">
        <f t="shared" si="1"/>
        <v>0</v>
      </c>
    </row>
    <row r="60" spans="1:7" ht="25.5" x14ac:dyDescent="0.25">
      <c r="A60" s="66" t="s">
        <v>1007</v>
      </c>
      <c r="B60" s="50" t="s">
        <v>195</v>
      </c>
      <c r="C60" s="69" t="s">
        <v>9</v>
      </c>
      <c r="D60" s="42">
        <v>10</v>
      </c>
      <c r="E60" s="57"/>
      <c r="F60" s="56">
        <f t="shared" si="0"/>
        <v>0</v>
      </c>
      <c r="G60" s="56">
        <f t="shared" si="1"/>
        <v>0</v>
      </c>
    </row>
    <row r="61" spans="1:7" ht="25.5" x14ac:dyDescent="0.25">
      <c r="A61" s="66" t="s">
        <v>1009</v>
      </c>
      <c r="B61" s="50" t="s">
        <v>196</v>
      </c>
      <c r="C61" s="69" t="s">
        <v>9</v>
      </c>
      <c r="D61" s="42">
        <v>10</v>
      </c>
      <c r="E61" s="57"/>
      <c r="F61" s="56">
        <f t="shared" si="0"/>
        <v>0</v>
      </c>
      <c r="G61" s="56">
        <f t="shared" si="1"/>
        <v>0</v>
      </c>
    </row>
    <row r="62" spans="1:7" x14ac:dyDescent="0.25">
      <c r="A62" s="66" t="s">
        <v>1011</v>
      </c>
      <c r="B62" s="50" t="s">
        <v>197</v>
      </c>
      <c r="C62" s="69" t="s">
        <v>9</v>
      </c>
      <c r="D62" s="42">
        <v>10</v>
      </c>
      <c r="E62" s="57"/>
      <c r="F62" s="56">
        <f t="shared" si="0"/>
        <v>0</v>
      </c>
      <c r="G62" s="56">
        <f t="shared" si="1"/>
        <v>0</v>
      </c>
    </row>
    <row r="63" spans="1:7" x14ac:dyDescent="0.25">
      <c r="A63" s="66" t="s">
        <v>1013</v>
      </c>
      <c r="B63" s="50" t="s">
        <v>12</v>
      </c>
      <c r="C63" s="69" t="s">
        <v>9</v>
      </c>
      <c r="D63" s="42">
        <v>10</v>
      </c>
      <c r="E63" s="57"/>
      <c r="F63" s="56">
        <f t="shared" si="0"/>
        <v>0</v>
      </c>
      <c r="G63" s="56">
        <f t="shared" si="1"/>
        <v>0</v>
      </c>
    </row>
    <row r="64" spans="1:7" x14ac:dyDescent="0.25">
      <c r="A64" s="66" t="s">
        <v>1015</v>
      </c>
      <c r="B64" s="50" t="s">
        <v>17</v>
      </c>
      <c r="C64" s="69" t="s">
        <v>9</v>
      </c>
      <c r="D64" s="42">
        <v>10</v>
      </c>
      <c r="E64" s="57"/>
      <c r="F64" s="56">
        <f t="shared" si="0"/>
        <v>0</v>
      </c>
      <c r="G64" s="56">
        <f t="shared" si="1"/>
        <v>0</v>
      </c>
    </row>
    <row r="65" spans="1:7" x14ac:dyDescent="0.25">
      <c r="A65" s="66" t="s">
        <v>1017</v>
      </c>
      <c r="B65" s="50" t="s">
        <v>18</v>
      </c>
      <c r="C65" s="69" t="s">
        <v>9</v>
      </c>
      <c r="D65" s="42">
        <v>10</v>
      </c>
      <c r="E65" s="57"/>
      <c r="F65" s="56">
        <f t="shared" si="0"/>
        <v>0</v>
      </c>
      <c r="G65" s="56">
        <f t="shared" si="1"/>
        <v>0</v>
      </c>
    </row>
    <row r="66" spans="1:7" x14ac:dyDescent="0.25">
      <c r="A66" s="66" t="s">
        <v>1019</v>
      </c>
      <c r="B66" s="50" t="s">
        <v>16</v>
      </c>
      <c r="C66" s="69" t="s">
        <v>9</v>
      </c>
      <c r="D66" s="42">
        <v>10</v>
      </c>
      <c r="E66" s="57"/>
      <c r="F66" s="56">
        <f t="shared" si="0"/>
        <v>0</v>
      </c>
      <c r="G66" s="56">
        <f t="shared" si="1"/>
        <v>0</v>
      </c>
    </row>
    <row r="67" spans="1:7" x14ac:dyDescent="0.25">
      <c r="A67" s="66" t="s">
        <v>1021</v>
      </c>
      <c r="B67" s="50" t="s">
        <v>14</v>
      </c>
      <c r="C67" s="69" t="s">
        <v>9</v>
      </c>
      <c r="D67" s="42">
        <v>10</v>
      </c>
      <c r="E67" s="57"/>
      <c r="F67" s="56">
        <f t="shared" si="0"/>
        <v>0</v>
      </c>
      <c r="G67" s="56">
        <f t="shared" si="1"/>
        <v>0</v>
      </c>
    </row>
    <row r="68" spans="1:7" x14ac:dyDescent="0.25">
      <c r="A68" s="66" t="s">
        <v>1023</v>
      </c>
      <c r="B68" s="50" t="s">
        <v>198</v>
      </c>
      <c r="C68" s="69" t="s">
        <v>9</v>
      </c>
      <c r="D68" s="42">
        <v>10</v>
      </c>
      <c r="E68" s="57"/>
      <c r="F68" s="56">
        <f t="shared" ref="F68:F96" si="2">SUM(E68*1.2)</f>
        <v>0</v>
      </c>
      <c r="G68" s="56">
        <f t="shared" ref="G68:G96" si="3">SUM(D68*E68)</f>
        <v>0</v>
      </c>
    </row>
    <row r="69" spans="1:7" x14ac:dyDescent="0.25">
      <c r="A69" s="66" t="s">
        <v>1025</v>
      </c>
      <c r="B69" s="50" t="s">
        <v>199</v>
      </c>
      <c r="C69" s="69" t="s">
        <v>9</v>
      </c>
      <c r="D69" s="42">
        <v>10</v>
      </c>
      <c r="E69" s="57"/>
      <c r="F69" s="56">
        <f t="shared" si="2"/>
        <v>0</v>
      </c>
      <c r="G69" s="56">
        <f t="shared" si="3"/>
        <v>0</v>
      </c>
    </row>
    <row r="70" spans="1:7" x14ac:dyDescent="0.25">
      <c r="A70" s="66" t="s">
        <v>1027</v>
      </c>
      <c r="B70" s="50" t="s">
        <v>200</v>
      </c>
      <c r="C70" s="69" t="s">
        <v>9</v>
      </c>
      <c r="D70" s="42">
        <v>10</v>
      </c>
      <c r="E70" s="57"/>
      <c r="F70" s="56">
        <f t="shared" si="2"/>
        <v>0</v>
      </c>
      <c r="G70" s="56">
        <f t="shared" si="3"/>
        <v>0</v>
      </c>
    </row>
    <row r="71" spans="1:7" x14ac:dyDescent="0.25">
      <c r="A71" s="66" t="s">
        <v>1029</v>
      </c>
      <c r="B71" s="50" t="s">
        <v>17</v>
      </c>
      <c r="C71" s="69" t="s">
        <v>9</v>
      </c>
      <c r="D71" s="42">
        <v>10</v>
      </c>
      <c r="E71" s="57"/>
      <c r="F71" s="56">
        <f t="shared" si="2"/>
        <v>0</v>
      </c>
      <c r="G71" s="56">
        <f t="shared" si="3"/>
        <v>0</v>
      </c>
    </row>
    <row r="72" spans="1:7" x14ac:dyDescent="0.25">
      <c r="A72" s="66" t="s">
        <v>1031</v>
      </c>
      <c r="B72" s="50" t="s">
        <v>201</v>
      </c>
      <c r="C72" s="69" t="s">
        <v>9</v>
      </c>
      <c r="D72" s="42">
        <v>10</v>
      </c>
      <c r="E72" s="57"/>
      <c r="F72" s="56">
        <f t="shared" si="2"/>
        <v>0</v>
      </c>
      <c r="G72" s="56">
        <f t="shared" si="3"/>
        <v>0</v>
      </c>
    </row>
    <row r="73" spans="1:7" x14ac:dyDescent="0.25">
      <c r="A73" s="66" t="s">
        <v>1033</v>
      </c>
      <c r="B73" s="50" t="s">
        <v>202</v>
      </c>
      <c r="C73" s="69" t="s">
        <v>9</v>
      </c>
      <c r="D73" s="42">
        <v>10</v>
      </c>
      <c r="E73" s="57"/>
      <c r="F73" s="56">
        <f t="shared" si="2"/>
        <v>0</v>
      </c>
      <c r="G73" s="56">
        <f t="shared" si="3"/>
        <v>0</v>
      </c>
    </row>
    <row r="74" spans="1:7" x14ac:dyDescent="0.25">
      <c r="A74" s="66" t="s">
        <v>1035</v>
      </c>
      <c r="B74" s="50" t="s">
        <v>203</v>
      </c>
      <c r="C74" s="69" t="s">
        <v>9</v>
      </c>
      <c r="D74" s="41">
        <v>50</v>
      </c>
      <c r="E74" s="57"/>
      <c r="F74" s="56">
        <f t="shared" si="2"/>
        <v>0</v>
      </c>
      <c r="G74" s="56">
        <f t="shared" si="3"/>
        <v>0</v>
      </c>
    </row>
    <row r="75" spans="1:7" x14ac:dyDescent="0.25">
      <c r="A75" s="66" t="s">
        <v>1037</v>
      </c>
      <c r="B75" s="50" t="s">
        <v>10</v>
      </c>
      <c r="C75" s="69" t="s">
        <v>9</v>
      </c>
      <c r="D75" s="41">
        <v>10</v>
      </c>
      <c r="E75" s="57"/>
      <c r="F75" s="56">
        <f t="shared" si="2"/>
        <v>0</v>
      </c>
      <c r="G75" s="56">
        <f t="shared" si="3"/>
        <v>0</v>
      </c>
    </row>
    <row r="76" spans="1:7" x14ac:dyDescent="0.25">
      <c r="A76" s="66" t="s">
        <v>1039</v>
      </c>
      <c r="B76" s="50" t="s">
        <v>204</v>
      </c>
      <c r="C76" s="69" t="s">
        <v>9</v>
      </c>
      <c r="D76" s="41">
        <v>10</v>
      </c>
      <c r="E76" s="57"/>
      <c r="F76" s="56">
        <f t="shared" si="2"/>
        <v>0</v>
      </c>
      <c r="G76" s="56">
        <f t="shared" si="3"/>
        <v>0</v>
      </c>
    </row>
    <row r="77" spans="1:7" x14ac:dyDescent="0.25">
      <c r="A77" s="66" t="s">
        <v>1041</v>
      </c>
      <c r="B77" s="50" t="s">
        <v>205</v>
      </c>
      <c r="C77" s="69" t="s">
        <v>9</v>
      </c>
      <c r="D77" s="41">
        <v>10</v>
      </c>
      <c r="E77" s="57"/>
      <c r="F77" s="56">
        <f t="shared" si="2"/>
        <v>0</v>
      </c>
      <c r="G77" s="56">
        <f t="shared" si="3"/>
        <v>0</v>
      </c>
    </row>
    <row r="78" spans="1:7" x14ac:dyDescent="0.25">
      <c r="A78" s="66" t="s">
        <v>1043</v>
      </c>
      <c r="B78" s="50" t="s">
        <v>206</v>
      </c>
      <c r="C78" s="69" t="s">
        <v>9</v>
      </c>
      <c r="D78" s="41">
        <v>10</v>
      </c>
      <c r="E78" s="57"/>
      <c r="F78" s="56">
        <f t="shared" si="2"/>
        <v>0</v>
      </c>
      <c r="G78" s="56">
        <f t="shared" si="3"/>
        <v>0</v>
      </c>
    </row>
    <row r="79" spans="1:7" x14ac:dyDescent="0.25">
      <c r="A79" s="66" t="s">
        <v>1045</v>
      </c>
      <c r="B79" s="50" t="s">
        <v>207</v>
      </c>
      <c r="C79" s="69" t="s">
        <v>9</v>
      </c>
      <c r="D79" s="41">
        <v>10</v>
      </c>
      <c r="E79" s="57"/>
      <c r="F79" s="56">
        <f t="shared" si="2"/>
        <v>0</v>
      </c>
      <c r="G79" s="56">
        <f t="shared" si="3"/>
        <v>0</v>
      </c>
    </row>
    <row r="80" spans="1:7" x14ac:dyDescent="0.25">
      <c r="A80" s="66" t="s">
        <v>1047</v>
      </c>
      <c r="B80" s="50" t="s">
        <v>208</v>
      </c>
      <c r="C80" s="69" t="s">
        <v>9</v>
      </c>
      <c r="D80" s="41">
        <v>10</v>
      </c>
      <c r="E80" s="57"/>
      <c r="F80" s="56">
        <f t="shared" si="2"/>
        <v>0</v>
      </c>
      <c r="G80" s="56">
        <f t="shared" si="3"/>
        <v>0</v>
      </c>
    </row>
    <row r="81" spans="1:7" x14ac:dyDescent="0.25">
      <c r="A81" s="66" t="s">
        <v>1049</v>
      </c>
      <c r="B81" s="50" t="s">
        <v>209</v>
      </c>
      <c r="C81" s="69" t="s">
        <v>9</v>
      </c>
      <c r="D81" s="41">
        <v>10</v>
      </c>
      <c r="E81" s="57"/>
      <c r="F81" s="56">
        <f t="shared" si="2"/>
        <v>0</v>
      </c>
      <c r="G81" s="56">
        <f t="shared" si="3"/>
        <v>0</v>
      </c>
    </row>
    <row r="82" spans="1:7" x14ac:dyDescent="0.25">
      <c r="A82" s="66" t="s">
        <v>1051</v>
      </c>
      <c r="B82" s="50" t="s">
        <v>15</v>
      </c>
      <c r="C82" s="69" t="s">
        <v>9</v>
      </c>
      <c r="D82" s="41">
        <v>10</v>
      </c>
      <c r="E82" s="57"/>
      <c r="F82" s="56">
        <f t="shared" si="2"/>
        <v>0</v>
      </c>
      <c r="G82" s="56">
        <f t="shared" si="3"/>
        <v>0</v>
      </c>
    </row>
    <row r="83" spans="1:7" x14ac:dyDescent="0.25">
      <c r="A83" s="66" t="s">
        <v>1052</v>
      </c>
      <c r="B83" s="50" t="s">
        <v>13</v>
      </c>
      <c r="C83" s="69" t="s">
        <v>9</v>
      </c>
      <c r="D83" s="41">
        <v>10</v>
      </c>
      <c r="E83" s="57"/>
      <c r="F83" s="56">
        <f t="shared" si="2"/>
        <v>0</v>
      </c>
      <c r="G83" s="56">
        <f t="shared" si="3"/>
        <v>0</v>
      </c>
    </row>
    <row r="84" spans="1:7" x14ac:dyDescent="0.25">
      <c r="A84" s="66" t="s">
        <v>1054</v>
      </c>
      <c r="B84" s="50" t="s">
        <v>1727</v>
      </c>
      <c r="C84" s="69" t="s">
        <v>9</v>
      </c>
      <c r="D84" s="41">
        <v>10</v>
      </c>
      <c r="E84" s="57"/>
      <c r="F84" s="56">
        <f t="shared" si="2"/>
        <v>0</v>
      </c>
      <c r="G84" s="56">
        <f t="shared" si="3"/>
        <v>0</v>
      </c>
    </row>
    <row r="85" spans="1:7" x14ac:dyDescent="0.25">
      <c r="A85" s="66" t="s">
        <v>1055</v>
      </c>
      <c r="B85" s="50" t="s">
        <v>210</v>
      </c>
      <c r="C85" s="69" t="s">
        <v>9</v>
      </c>
      <c r="D85" s="41">
        <v>10</v>
      </c>
      <c r="E85" s="57"/>
      <c r="F85" s="56">
        <f t="shared" si="2"/>
        <v>0</v>
      </c>
      <c r="G85" s="56">
        <f t="shared" si="3"/>
        <v>0</v>
      </c>
    </row>
    <row r="86" spans="1:7" x14ac:dyDescent="0.25">
      <c r="A86" s="66" t="s">
        <v>1057</v>
      </c>
      <c r="B86" s="50" t="s">
        <v>211</v>
      </c>
      <c r="C86" s="69" t="s">
        <v>9</v>
      </c>
      <c r="D86" s="41">
        <v>10</v>
      </c>
      <c r="E86" s="57"/>
      <c r="F86" s="56">
        <f t="shared" si="2"/>
        <v>0</v>
      </c>
      <c r="G86" s="56">
        <f t="shared" si="3"/>
        <v>0</v>
      </c>
    </row>
    <row r="87" spans="1:7" x14ac:dyDescent="0.25">
      <c r="A87" s="66" t="s">
        <v>1059</v>
      </c>
      <c r="B87" s="50" t="s">
        <v>212</v>
      </c>
      <c r="C87" s="69" t="s">
        <v>9</v>
      </c>
      <c r="D87" s="41">
        <v>10</v>
      </c>
      <c r="E87" s="57"/>
      <c r="F87" s="56">
        <f t="shared" si="2"/>
        <v>0</v>
      </c>
      <c r="G87" s="56">
        <f t="shared" si="3"/>
        <v>0</v>
      </c>
    </row>
    <row r="88" spans="1:7" x14ac:dyDescent="0.25">
      <c r="A88" s="66" t="s">
        <v>1061</v>
      </c>
      <c r="B88" s="50" t="s">
        <v>213</v>
      </c>
      <c r="C88" s="69" t="s">
        <v>9</v>
      </c>
      <c r="D88" s="41">
        <v>10</v>
      </c>
      <c r="E88" s="57"/>
      <c r="F88" s="56">
        <f t="shared" si="2"/>
        <v>0</v>
      </c>
      <c r="G88" s="56">
        <f t="shared" si="3"/>
        <v>0</v>
      </c>
    </row>
    <row r="89" spans="1:7" x14ac:dyDescent="0.25">
      <c r="A89" s="66" t="s">
        <v>1063</v>
      </c>
      <c r="B89" s="50" t="s">
        <v>214</v>
      </c>
      <c r="C89" s="69" t="s">
        <v>9</v>
      </c>
      <c r="D89" s="41">
        <v>10</v>
      </c>
      <c r="E89" s="57"/>
      <c r="F89" s="56">
        <f t="shared" si="2"/>
        <v>0</v>
      </c>
      <c r="G89" s="56">
        <f t="shared" si="3"/>
        <v>0</v>
      </c>
    </row>
    <row r="90" spans="1:7" x14ac:dyDescent="0.25">
      <c r="A90" s="66" t="s">
        <v>1065</v>
      </c>
      <c r="B90" s="50" t="s">
        <v>215</v>
      </c>
      <c r="C90" s="69" t="s">
        <v>9</v>
      </c>
      <c r="D90" s="41">
        <v>10</v>
      </c>
      <c r="E90" s="57"/>
      <c r="F90" s="56">
        <f t="shared" si="2"/>
        <v>0</v>
      </c>
      <c r="G90" s="56">
        <f t="shared" si="3"/>
        <v>0</v>
      </c>
    </row>
    <row r="91" spans="1:7" x14ac:dyDescent="0.25">
      <c r="A91" s="66" t="s">
        <v>1067</v>
      </c>
      <c r="B91" s="50" t="s">
        <v>216</v>
      </c>
      <c r="C91" s="69" t="s">
        <v>9</v>
      </c>
      <c r="D91" s="41">
        <v>10</v>
      </c>
      <c r="E91" s="57"/>
      <c r="F91" s="56">
        <f t="shared" si="2"/>
        <v>0</v>
      </c>
      <c r="G91" s="56">
        <f t="shared" si="3"/>
        <v>0</v>
      </c>
    </row>
    <row r="92" spans="1:7" x14ac:dyDescent="0.25">
      <c r="A92" s="66" t="s">
        <v>1069</v>
      </c>
      <c r="B92" s="50" t="s">
        <v>217</v>
      </c>
      <c r="C92" s="69" t="s">
        <v>9</v>
      </c>
      <c r="D92" s="41">
        <v>10</v>
      </c>
      <c r="E92" s="57"/>
      <c r="F92" s="56">
        <f t="shared" si="2"/>
        <v>0</v>
      </c>
      <c r="G92" s="56">
        <f t="shared" si="3"/>
        <v>0</v>
      </c>
    </row>
    <row r="93" spans="1:7" x14ac:dyDescent="0.25">
      <c r="A93" s="66" t="s">
        <v>1071</v>
      </c>
      <c r="B93" s="50" t="s">
        <v>218</v>
      </c>
      <c r="C93" s="69" t="s">
        <v>25</v>
      </c>
      <c r="D93" s="41">
        <v>10</v>
      </c>
      <c r="E93" s="57"/>
      <c r="F93" s="56">
        <f t="shared" si="2"/>
        <v>0</v>
      </c>
      <c r="G93" s="56">
        <f t="shared" si="3"/>
        <v>0</v>
      </c>
    </row>
    <row r="94" spans="1:7" x14ac:dyDescent="0.25">
      <c r="A94" s="66" t="s">
        <v>1072</v>
      </c>
      <c r="B94" s="50" t="s">
        <v>219</v>
      </c>
      <c r="C94" s="69" t="s">
        <v>9</v>
      </c>
      <c r="D94" s="41">
        <v>10</v>
      </c>
      <c r="E94" s="57"/>
      <c r="F94" s="56">
        <f t="shared" si="2"/>
        <v>0</v>
      </c>
      <c r="G94" s="56">
        <f t="shared" si="3"/>
        <v>0</v>
      </c>
    </row>
    <row r="95" spans="1:7" x14ac:dyDescent="0.25">
      <c r="A95" s="66" t="s">
        <v>1074</v>
      </c>
      <c r="B95" s="50" t="s">
        <v>220</v>
      </c>
      <c r="C95" s="69" t="s">
        <v>9</v>
      </c>
      <c r="D95" s="41">
        <v>10</v>
      </c>
      <c r="E95" s="57"/>
      <c r="F95" s="56">
        <f t="shared" si="2"/>
        <v>0</v>
      </c>
      <c r="G95" s="56">
        <f t="shared" si="3"/>
        <v>0</v>
      </c>
    </row>
    <row r="96" spans="1:7" ht="39" thickBot="1" x14ac:dyDescent="0.3">
      <c r="A96" s="66" t="s">
        <v>1076</v>
      </c>
      <c r="B96" s="50" t="s">
        <v>375</v>
      </c>
      <c r="C96" s="69" t="s">
        <v>9</v>
      </c>
      <c r="D96" s="41">
        <v>10</v>
      </c>
      <c r="E96" s="57"/>
      <c r="F96" s="56">
        <f t="shared" si="2"/>
        <v>0</v>
      </c>
      <c r="G96" s="56">
        <f t="shared" si="3"/>
        <v>0</v>
      </c>
    </row>
    <row r="97" spans="1:7" ht="16.5" thickBot="1" x14ac:dyDescent="0.3">
      <c r="A97" s="60"/>
      <c r="B97" s="61"/>
      <c r="C97" s="62"/>
      <c r="D97" s="63"/>
      <c r="E97" s="152" t="s">
        <v>26</v>
      </c>
      <c r="F97" s="152"/>
      <c r="G97" s="53">
        <f>SUM(G3:G96)</f>
        <v>0</v>
      </c>
    </row>
    <row r="98" spans="1:7" ht="15.75" thickBot="1" x14ac:dyDescent="0.3">
      <c r="A98" s="64"/>
      <c r="B98" s="153"/>
      <c r="C98" s="153"/>
      <c r="D98" s="65"/>
      <c r="E98" s="152" t="s">
        <v>27</v>
      </c>
      <c r="F98" s="152"/>
      <c r="G98" s="53">
        <f>SUM(G97*0.2)</f>
        <v>0</v>
      </c>
    </row>
    <row r="99" spans="1:7" ht="15.75" thickBot="1" x14ac:dyDescent="0.3">
      <c r="A99" s="64"/>
      <c r="B99" s="153"/>
      <c r="C99" s="153"/>
      <c r="D99" s="65"/>
      <c r="E99" s="152" t="s">
        <v>28</v>
      </c>
      <c r="F99" s="152"/>
      <c r="G99" s="53">
        <f>SUM(G97:G98)</f>
        <v>0</v>
      </c>
    </row>
    <row r="110" spans="1:7" ht="15.75" customHeight="1" x14ac:dyDescent="0.25"/>
    <row r="111" spans="1:7" ht="15.75" customHeight="1" x14ac:dyDescent="0.25"/>
    <row r="173" ht="16.5" customHeight="1" x14ac:dyDescent="0.25"/>
    <row r="174" ht="16.5" customHeight="1" x14ac:dyDescent="0.25"/>
  </sheetData>
  <protectedRanges>
    <protectedRange password="CBE5" sqref="D1" name="Zaglavlje_3"/>
    <protectedRange password="CBE5" sqref="E2:G2" name="Zaglavlje_2_1"/>
    <protectedRange password="CBE5" sqref="D2" name="Zaglavlje_2"/>
  </protectedRanges>
  <mergeCells count="6">
    <mergeCell ref="B1:C1"/>
    <mergeCell ref="E97:F97"/>
    <mergeCell ref="B98:C98"/>
    <mergeCell ref="E98:F98"/>
    <mergeCell ref="B99:C99"/>
    <mergeCell ref="E99:F9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5:A96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2" workbookViewId="0">
      <selection activeCell="A15" sqref="A15:A96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ht="30" customHeight="1" x14ac:dyDescent="0.25">
      <c r="A1" s="48" t="s">
        <v>0</v>
      </c>
      <c r="B1" s="148" t="s">
        <v>1690</v>
      </c>
      <c r="C1" s="149"/>
      <c r="D1" s="43" t="s">
        <v>1</v>
      </c>
      <c r="E1" s="70"/>
      <c r="F1" s="70"/>
      <c r="G1" s="70"/>
    </row>
    <row r="2" spans="1:7" ht="30" customHeight="1" thickBot="1" x14ac:dyDescent="0.3">
      <c r="A2" s="46" t="s">
        <v>2</v>
      </c>
      <c r="B2" s="49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x14ac:dyDescent="0.25">
      <c r="A3" s="71" t="s">
        <v>471</v>
      </c>
      <c r="B3" s="50" t="s">
        <v>96</v>
      </c>
      <c r="C3" s="69" t="s">
        <v>9</v>
      </c>
      <c r="D3" s="41">
        <v>10</v>
      </c>
      <c r="E3" s="72"/>
      <c r="F3" s="72">
        <f>SUM(E3*1.2)</f>
        <v>0</v>
      </c>
      <c r="G3" s="72">
        <f>SUM(D3*E3)</f>
        <v>0</v>
      </c>
    </row>
    <row r="4" spans="1:7" x14ac:dyDescent="0.25">
      <c r="A4" s="71" t="s">
        <v>472</v>
      </c>
      <c r="B4" s="50" t="s">
        <v>98</v>
      </c>
      <c r="C4" s="69" t="s">
        <v>9</v>
      </c>
      <c r="D4" s="41">
        <v>10</v>
      </c>
      <c r="E4" s="73"/>
      <c r="F4" s="72">
        <f t="shared" ref="F4:F67" si="0">SUM(E4*1.2)</f>
        <v>0</v>
      </c>
      <c r="G4" s="72">
        <f t="shared" ref="G4:G67" si="1">SUM(D4*E4)</f>
        <v>0</v>
      </c>
    </row>
    <row r="5" spans="1:7" x14ac:dyDescent="0.25">
      <c r="A5" s="71" t="s">
        <v>473</v>
      </c>
      <c r="B5" s="50" t="s">
        <v>100</v>
      </c>
      <c r="C5" s="69" t="s">
        <v>9</v>
      </c>
      <c r="D5" s="41">
        <v>10</v>
      </c>
      <c r="E5" s="73"/>
      <c r="F5" s="72">
        <f t="shared" si="0"/>
        <v>0</v>
      </c>
      <c r="G5" s="72">
        <f t="shared" si="1"/>
        <v>0</v>
      </c>
    </row>
    <row r="6" spans="1:7" x14ac:dyDescent="0.25">
      <c r="A6" s="71" t="s">
        <v>474</v>
      </c>
      <c r="B6" s="50" t="s">
        <v>102</v>
      </c>
      <c r="C6" s="69" t="s">
        <v>9</v>
      </c>
      <c r="D6" s="41">
        <v>10</v>
      </c>
      <c r="E6" s="73"/>
      <c r="F6" s="72">
        <f t="shared" si="0"/>
        <v>0</v>
      </c>
      <c r="G6" s="72">
        <f t="shared" si="1"/>
        <v>0</v>
      </c>
    </row>
    <row r="7" spans="1:7" x14ac:dyDescent="0.25">
      <c r="A7" s="71" t="s">
        <v>475</v>
      </c>
      <c r="B7" s="50" t="s">
        <v>104</v>
      </c>
      <c r="C7" s="69" t="s">
        <v>9</v>
      </c>
      <c r="D7" s="41">
        <v>10</v>
      </c>
      <c r="E7" s="73"/>
      <c r="F7" s="72">
        <f t="shared" si="0"/>
        <v>0</v>
      </c>
      <c r="G7" s="72">
        <f t="shared" si="1"/>
        <v>0</v>
      </c>
    </row>
    <row r="8" spans="1:7" x14ac:dyDescent="0.25">
      <c r="A8" s="71" t="s">
        <v>476</v>
      </c>
      <c r="B8" s="50" t="s">
        <v>106</v>
      </c>
      <c r="C8" s="69" t="s">
        <v>9</v>
      </c>
      <c r="D8" s="41">
        <v>10</v>
      </c>
      <c r="E8" s="73"/>
      <c r="F8" s="72">
        <f t="shared" si="0"/>
        <v>0</v>
      </c>
      <c r="G8" s="72">
        <f t="shared" si="1"/>
        <v>0</v>
      </c>
    </row>
    <row r="9" spans="1:7" x14ac:dyDescent="0.25">
      <c r="A9" s="71" t="s">
        <v>477</v>
      </c>
      <c r="B9" s="50" t="s">
        <v>108</v>
      </c>
      <c r="C9" s="69" t="s">
        <v>9</v>
      </c>
      <c r="D9" s="41">
        <v>10</v>
      </c>
      <c r="E9" s="73"/>
      <c r="F9" s="72">
        <f t="shared" si="0"/>
        <v>0</v>
      </c>
      <c r="G9" s="72">
        <f t="shared" si="1"/>
        <v>0</v>
      </c>
    </row>
    <row r="10" spans="1:7" x14ac:dyDescent="0.25">
      <c r="A10" s="71" t="s">
        <v>478</v>
      </c>
      <c r="B10" s="50" t="s">
        <v>110</v>
      </c>
      <c r="C10" s="69" t="s">
        <v>9</v>
      </c>
      <c r="D10" s="41">
        <v>10</v>
      </c>
      <c r="E10" s="73"/>
      <c r="F10" s="72">
        <f t="shared" si="0"/>
        <v>0</v>
      </c>
      <c r="G10" s="72">
        <f t="shared" si="1"/>
        <v>0</v>
      </c>
    </row>
    <row r="11" spans="1:7" x14ac:dyDescent="0.25">
      <c r="A11" s="71" t="s">
        <v>479</v>
      </c>
      <c r="B11" s="50" t="s">
        <v>112</v>
      </c>
      <c r="C11" s="69" t="s">
        <v>9</v>
      </c>
      <c r="D11" s="41">
        <v>10</v>
      </c>
      <c r="E11" s="73"/>
      <c r="F11" s="72">
        <f t="shared" si="0"/>
        <v>0</v>
      </c>
      <c r="G11" s="72">
        <f t="shared" si="1"/>
        <v>0</v>
      </c>
    </row>
    <row r="12" spans="1:7" x14ac:dyDescent="0.25">
      <c r="A12" s="71" t="s">
        <v>480</v>
      </c>
      <c r="B12" s="50" t="s">
        <v>114</v>
      </c>
      <c r="C12" s="69" t="s">
        <v>9</v>
      </c>
      <c r="D12" s="41">
        <v>10</v>
      </c>
      <c r="E12" s="73"/>
      <c r="F12" s="72">
        <f t="shared" si="0"/>
        <v>0</v>
      </c>
      <c r="G12" s="72">
        <f t="shared" si="1"/>
        <v>0</v>
      </c>
    </row>
    <row r="13" spans="1:7" x14ac:dyDescent="0.25">
      <c r="A13" s="71" t="s">
        <v>481</v>
      </c>
      <c r="B13" s="50" t="s">
        <v>116</v>
      </c>
      <c r="C13" s="69" t="s">
        <v>9</v>
      </c>
      <c r="D13" s="41">
        <v>10</v>
      </c>
      <c r="E13" s="73"/>
      <c r="F13" s="72">
        <f t="shared" si="0"/>
        <v>0</v>
      </c>
      <c r="G13" s="72">
        <f t="shared" si="1"/>
        <v>0</v>
      </c>
    </row>
    <row r="14" spans="1:7" ht="25.5" x14ac:dyDescent="0.25">
      <c r="A14" s="71" t="s">
        <v>482</v>
      </c>
      <c r="B14" s="50" t="s">
        <v>118</v>
      </c>
      <c r="C14" s="69" t="s">
        <v>119</v>
      </c>
      <c r="D14" s="41">
        <v>500</v>
      </c>
      <c r="E14" s="73"/>
      <c r="F14" s="72">
        <f t="shared" si="0"/>
        <v>0</v>
      </c>
      <c r="G14" s="72">
        <f t="shared" si="1"/>
        <v>0</v>
      </c>
    </row>
    <row r="15" spans="1:7" x14ac:dyDescent="0.25">
      <c r="A15" s="71" t="s">
        <v>483</v>
      </c>
      <c r="B15" s="50" t="s">
        <v>121</v>
      </c>
      <c r="C15" s="69" t="s">
        <v>9</v>
      </c>
      <c r="D15" s="41">
        <v>10</v>
      </c>
      <c r="E15" s="73"/>
      <c r="F15" s="72">
        <f t="shared" si="0"/>
        <v>0</v>
      </c>
      <c r="G15" s="72">
        <f t="shared" si="1"/>
        <v>0</v>
      </c>
    </row>
    <row r="16" spans="1:7" x14ac:dyDescent="0.25">
      <c r="A16" s="71" t="s">
        <v>484</v>
      </c>
      <c r="B16" s="50" t="s">
        <v>123</v>
      </c>
      <c r="C16" s="69" t="s">
        <v>9</v>
      </c>
      <c r="D16" s="41">
        <v>10</v>
      </c>
      <c r="E16" s="73"/>
      <c r="F16" s="72">
        <f t="shared" si="0"/>
        <v>0</v>
      </c>
      <c r="G16" s="72">
        <f t="shared" si="1"/>
        <v>0</v>
      </c>
    </row>
    <row r="17" spans="1:7" ht="25.5" x14ac:dyDescent="0.25">
      <c r="A17" s="71" t="s">
        <v>485</v>
      </c>
      <c r="B17" s="50" t="s">
        <v>125</v>
      </c>
      <c r="C17" s="69" t="s">
        <v>9</v>
      </c>
      <c r="D17" s="41">
        <v>10</v>
      </c>
      <c r="E17" s="73"/>
      <c r="F17" s="72">
        <f t="shared" si="0"/>
        <v>0</v>
      </c>
      <c r="G17" s="72">
        <f t="shared" si="1"/>
        <v>0</v>
      </c>
    </row>
    <row r="18" spans="1:7" x14ac:dyDescent="0.25">
      <c r="A18" s="71" t="s">
        <v>486</v>
      </c>
      <c r="B18" s="50" t="s">
        <v>127</v>
      </c>
      <c r="C18" s="69" t="s">
        <v>9</v>
      </c>
      <c r="D18" s="41">
        <v>10</v>
      </c>
      <c r="E18" s="73"/>
      <c r="F18" s="72">
        <f t="shared" si="0"/>
        <v>0</v>
      </c>
      <c r="G18" s="72">
        <f t="shared" si="1"/>
        <v>0</v>
      </c>
    </row>
    <row r="19" spans="1:7" x14ac:dyDescent="0.25">
      <c r="A19" s="71" t="s">
        <v>487</v>
      </c>
      <c r="B19" s="50" t="s">
        <v>19</v>
      </c>
      <c r="C19" s="69" t="s">
        <v>9</v>
      </c>
      <c r="D19" s="41">
        <v>10</v>
      </c>
      <c r="E19" s="73"/>
      <c r="F19" s="72">
        <f t="shared" si="0"/>
        <v>0</v>
      </c>
      <c r="G19" s="72">
        <f t="shared" si="1"/>
        <v>0</v>
      </c>
    </row>
    <row r="20" spans="1:7" x14ac:dyDescent="0.25">
      <c r="A20" s="71" t="s">
        <v>488</v>
      </c>
      <c r="B20" s="50" t="s">
        <v>130</v>
      </c>
      <c r="C20" s="69" t="s">
        <v>9</v>
      </c>
      <c r="D20" s="41">
        <v>10</v>
      </c>
      <c r="E20" s="73"/>
      <c r="F20" s="72">
        <f t="shared" si="0"/>
        <v>0</v>
      </c>
      <c r="G20" s="72">
        <f t="shared" si="1"/>
        <v>0</v>
      </c>
    </row>
    <row r="21" spans="1:7" x14ac:dyDescent="0.25">
      <c r="A21" s="71" t="s">
        <v>489</v>
      </c>
      <c r="B21" s="50" t="s">
        <v>132</v>
      </c>
      <c r="C21" s="69" t="s">
        <v>9</v>
      </c>
      <c r="D21" s="41">
        <v>10</v>
      </c>
      <c r="E21" s="73"/>
      <c r="F21" s="72">
        <f t="shared" si="0"/>
        <v>0</v>
      </c>
      <c r="G21" s="72">
        <f t="shared" si="1"/>
        <v>0</v>
      </c>
    </row>
    <row r="22" spans="1:7" x14ac:dyDescent="0.25">
      <c r="A22" s="71" t="s">
        <v>490</v>
      </c>
      <c r="B22" s="50" t="s">
        <v>134</v>
      </c>
      <c r="C22" s="69" t="s">
        <v>9</v>
      </c>
      <c r="D22" s="41">
        <v>10</v>
      </c>
      <c r="E22" s="73"/>
      <c r="F22" s="72">
        <f t="shared" si="0"/>
        <v>0</v>
      </c>
      <c r="G22" s="72">
        <f t="shared" si="1"/>
        <v>0</v>
      </c>
    </row>
    <row r="23" spans="1:7" x14ac:dyDescent="0.25">
      <c r="A23" s="71" t="s">
        <v>491</v>
      </c>
      <c r="B23" s="50" t="s">
        <v>136</v>
      </c>
      <c r="C23" s="69" t="s">
        <v>9</v>
      </c>
      <c r="D23" s="41">
        <v>10</v>
      </c>
      <c r="E23" s="73"/>
      <c r="F23" s="72">
        <f t="shared" si="0"/>
        <v>0</v>
      </c>
      <c r="G23" s="72">
        <f t="shared" si="1"/>
        <v>0</v>
      </c>
    </row>
    <row r="24" spans="1:7" x14ac:dyDescent="0.25">
      <c r="A24" s="71" t="s">
        <v>492</v>
      </c>
      <c r="B24" s="50" t="s">
        <v>138</v>
      </c>
      <c r="C24" s="69" t="s">
        <v>9</v>
      </c>
      <c r="D24" s="41">
        <v>10</v>
      </c>
      <c r="E24" s="73"/>
      <c r="F24" s="72">
        <f t="shared" si="0"/>
        <v>0</v>
      </c>
      <c r="G24" s="72">
        <f t="shared" si="1"/>
        <v>0</v>
      </c>
    </row>
    <row r="25" spans="1:7" x14ac:dyDescent="0.25">
      <c r="A25" s="71" t="s">
        <v>493</v>
      </c>
      <c r="B25" s="50" t="s">
        <v>140</v>
      </c>
      <c r="C25" s="69" t="s">
        <v>9</v>
      </c>
      <c r="D25" s="41">
        <v>10</v>
      </c>
      <c r="E25" s="73"/>
      <c r="F25" s="72">
        <f t="shared" si="0"/>
        <v>0</v>
      </c>
      <c r="G25" s="72">
        <f t="shared" si="1"/>
        <v>0</v>
      </c>
    </row>
    <row r="26" spans="1:7" x14ac:dyDescent="0.25">
      <c r="A26" s="71" t="s">
        <v>494</v>
      </c>
      <c r="B26" s="50" t="s">
        <v>142</v>
      </c>
      <c r="C26" s="69" t="s">
        <v>9</v>
      </c>
      <c r="D26" s="41">
        <v>10</v>
      </c>
      <c r="E26" s="73"/>
      <c r="F26" s="72">
        <f t="shared" si="0"/>
        <v>0</v>
      </c>
      <c r="G26" s="72">
        <f t="shared" si="1"/>
        <v>0</v>
      </c>
    </row>
    <row r="27" spans="1:7" x14ac:dyDescent="0.25">
      <c r="A27" s="71" t="s">
        <v>495</v>
      </c>
      <c r="B27" s="50" t="s">
        <v>144</v>
      </c>
      <c r="C27" s="69" t="s">
        <v>9</v>
      </c>
      <c r="D27" s="41">
        <v>10</v>
      </c>
      <c r="E27" s="73"/>
      <c r="F27" s="72">
        <f t="shared" si="0"/>
        <v>0</v>
      </c>
      <c r="G27" s="72">
        <f t="shared" si="1"/>
        <v>0</v>
      </c>
    </row>
    <row r="28" spans="1:7" x14ac:dyDescent="0.25">
      <c r="A28" s="71" t="s">
        <v>496</v>
      </c>
      <c r="B28" s="50" t="s">
        <v>20</v>
      </c>
      <c r="C28" s="69" t="s">
        <v>9</v>
      </c>
      <c r="D28" s="41">
        <v>10</v>
      </c>
      <c r="E28" s="73"/>
      <c r="F28" s="72">
        <f t="shared" si="0"/>
        <v>0</v>
      </c>
      <c r="G28" s="72">
        <f t="shared" si="1"/>
        <v>0</v>
      </c>
    </row>
    <row r="29" spans="1:7" x14ac:dyDescent="0.25">
      <c r="A29" s="71" t="s">
        <v>497</v>
      </c>
      <c r="B29" s="50" t="s">
        <v>147</v>
      </c>
      <c r="C29" s="69" t="s">
        <v>9</v>
      </c>
      <c r="D29" s="41">
        <v>10</v>
      </c>
      <c r="E29" s="73"/>
      <c r="F29" s="72">
        <f t="shared" si="0"/>
        <v>0</v>
      </c>
      <c r="G29" s="72">
        <f t="shared" si="1"/>
        <v>0</v>
      </c>
    </row>
    <row r="30" spans="1:7" x14ac:dyDescent="0.25">
      <c r="A30" s="71" t="s">
        <v>498</v>
      </c>
      <c r="B30" s="52" t="s">
        <v>149</v>
      </c>
      <c r="C30" s="69" t="s">
        <v>9</v>
      </c>
      <c r="D30" s="41">
        <v>10</v>
      </c>
      <c r="E30" s="73"/>
      <c r="F30" s="72">
        <f t="shared" si="0"/>
        <v>0</v>
      </c>
      <c r="G30" s="72">
        <f t="shared" si="1"/>
        <v>0</v>
      </c>
    </row>
    <row r="31" spans="1:7" x14ac:dyDescent="0.25">
      <c r="A31" s="71" t="s">
        <v>499</v>
      </c>
      <c r="B31" s="50" t="s">
        <v>151</v>
      </c>
      <c r="C31" s="69" t="s">
        <v>9</v>
      </c>
      <c r="D31" s="41">
        <v>10</v>
      </c>
      <c r="E31" s="73"/>
      <c r="F31" s="72">
        <f t="shared" si="0"/>
        <v>0</v>
      </c>
      <c r="G31" s="72">
        <f t="shared" si="1"/>
        <v>0</v>
      </c>
    </row>
    <row r="32" spans="1:7" x14ac:dyDescent="0.25">
      <c r="A32" s="71" t="s">
        <v>500</v>
      </c>
      <c r="B32" s="50" t="s">
        <v>153</v>
      </c>
      <c r="C32" s="69" t="s">
        <v>154</v>
      </c>
      <c r="D32" s="41">
        <v>10</v>
      </c>
      <c r="E32" s="73"/>
      <c r="F32" s="72">
        <f t="shared" si="0"/>
        <v>0</v>
      </c>
      <c r="G32" s="72">
        <f t="shared" si="1"/>
        <v>0</v>
      </c>
    </row>
    <row r="33" spans="1:7" x14ac:dyDescent="0.25">
      <c r="A33" s="71" t="s">
        <v>501</v>
      </c>
      <c r="B33" s="50" t="s">
        <v>156</v>
      </c>
      <c r="C33" s="69" t="s">
        <v>9</v>
      </c>
      <c r="D33" s="41">
        <v>10</v>
      </c>
      <c r="E33" s="73"/>
      <c r="F33" s="72">
        <f t="shared" si="0"/>
        <v>0</v>
      </c>
      <c r="G33" s="72">
        <f t="shared" si="1"/>
        <v>0</v>
      </c>
    </row>
    <row r="34" spans="1:7" x14ac:dyDescent="0.25">
      <c r="A34" s="71" t="s">
        <v>502</v>
      </c>
      <c r="B34" s="50" t="s">
        <v>158</v>
      </c>
      <c r="C34" s="69" t="s">
        <v>9</v>
      </c>
      <c r="D34" s="41">
        <v>10</v>
      </c>
      <c r="E34" s="73"/>
      <c r="F34" s="72">
        <f t="shared" si="0"/>
        <v>0</v>
      </c>
      <c r="G34" s="72">
        <f t="shared" si="1"/>
        <v>0</v>
      </c>
    </row>
    <row r="35" spans="1:7" ht="25.5" x14ac:dyDescent="0.25">
      <c r="A35" s="71" t="s">
        <v>503</v>
      </c>
      <c r="B35" s="50" t="s">
        <v>160</v>
      </c>
      <c r="C35" s="69" t="s">
        <v>9</v>
      </c>
      <c r="D35" s="41">
        <v>10</v>
      </c>
      <c r="E35" s="73"/>
      <c r="F35" s="72">
        <f t="shared" si="0"/>
        <v>0</v>
      </c>
      <c r="G35" s="72">
        <f t="shared" si="1"/>
        <v>0</v>
      </c>
    </row>
    <row r="36" spans="1:7" ht="25.5" x14ac:dyDescent="0.25">
      <c r="A36" s="71" t="s">
        <v>504</v>
      </c>
      <c r="B36" s="50" t="s">
        <v>162</v>
      </c>
      <c r="C36" s="69" t="s">
        <v>9</v>
      </c>
      <c r="D36" s="41">
        <v>10</v>
      </c>
      <c r="E36" s="73"/>
      <c r="F36" s="72">
        <f t="shared" si="0"/>
        <v>0</v>
      </c>
      <c r="G36" s="72">
        <f t="shared" si="1"/>
        <v>0</v>
      </c>
    </row>
    <row r="37" spans="1:7" ht="25.5" x14ac:dyDescent="0.25">
      <c r="A37" s="71" t="s">
        <v>505</v>
      </c>
      <c r="B37" s="50" t="s">
        <v>164</v>
      </c>
      <c r="C37" s="69" t="s">
        <v>9</v>
      </c>
      <c r="D37" s="41">
        <v>10</v>
      </c>
      <c r="E37" s="73"/>
      <c r="F37" s="72">
        <f t="shared" si="0"/>
        <v>0</v>
      </c>
      <c r="G37" s="72">
        <f t="shared" si="1"/>
        <v>0</v>
      </c>
    </row>
    <row r="38" spans="1:7" ht="25.5" x14ac:dyDescent="0.25">
      <c r="A38" s="71" t="s">
        <v>506</v>
      </c>
      <c r="B38" s="50" t="s">
        <v>166</v>
      </c>
      <c r="C38" s="69" t="s">
        <v>9</v>
      </c>
      <c r="D38" s="41">
        <v>10</v>
      </c>
      <c r="E38" s="73"/>
      <c r="F38" s="72">
        <f t="shared" si="0"/>
        <v>0</v>
      </c>
      <c r="G38" s="72">
        <f t="shared" si="1"/>
        <v>0</v>
      </c>
    </row>
    <row r="39" spans="1:7" x14ac:dyDescent="0.25">
      <c r="A39" s="71" t="s">
        <v>507</v>
      </c>
      <c r="B39" s="50" t="s">
        <v>168</v>
      </c>
      <c r="C39" s="69" t="s">
        <v>9</v>
      </c>
      <c r="D39" s="41">
        <v>10</v>
      </c>
      <c r="E39" s="73"/>
      <c r="F39" s="72">
        <f t="shared" si="0"/>
        <v>0</v>
      </c>
      <c r="G39" s="72">
        <f t="shared" si="1"/>
        <v>0</v>
      </c>
    </row>
    <row r="40" spans="1:7" x14ac:dyDescent="0.25">
      <c r="A40" s="71" t="s">
        <v>508</v>
      </c>
      <c r="B40" s="50" t="s">
        <v>170</v>
      </c>
      <c r="C40" s="69" t="s">
        <v>9</v>
      </c>
      <c r="D40" s="41">
        <v>10</v>
      </c>
      <c r="E40" s="73"/>
      <c r="F40" s="72">
        <f t="shared" si="0"/>
        <v>0</v>
      </c>
      <c r="G40" s="72">
        <f t="shared" si="1"/>
        <v>0</v>
      </c>
    </row>
    <row r="41" spans="1:7" x14ac:dyDescent="0.25">
      <c r="A41" s="71" t="s">
        <v>509</v>
      </c>
      <c r="B41" s="50" t="s">
        <v>172</v>
      </c>
      <c r="C41" s="69" t="s">
        <v>9</v>
      </c>
      <c r="D41" s="41">
        <v>10</v>
      </c>
      <c r="E41" s="73"/>
      <c r="F41" s="72">
        <f t="shared" si="0"/>
        <v>0</v>
      </c>
      <c r="G41" s="72">
        <f t="shared" si="1"/>
        <v>0</v>
      </c>
    </row>
    <row r="42" spans="1:7" x14ac:dyDescent="0.25">
      <c r="A42" s="71" t="s">
        <v>510</v>
      </c>
      <c r="B42" s="50" t="s">
        <v>174</v>
      </c>
      <c r="C42" s="69" t="s">
        <v>9</v>
      </c>
      <c r="D42" s="41">
        <v>10</v>
      </c>
      <c r="E42" s="73"/>
      <c r="F42" s="72">
        <f t="shared" si="0"/>
        <v>0</v>
      </c>
      <c r="G42" s="72">
        <f t="shared" si="1"/>
        <v>0</v>
      </c>
    </row>
    <row r="43" spans="1:7" x14ac:dyDescent="0.25">
      <c r="A43" s="71" t="s">
        <v>511</v>
      </c>
      <c r="B43" s="50" t="s">
        <v>176</v>
      </c>
      <c r="C43" s="69" t="s">
        <v>9</v>
      </c>
      <c r="D43" s="41">
        <v>10</v>
      </c>
      <c r="E43" s="73"/>
      <c r="F43" s="72">
        <f t="shared" si="0"/>
        <v>0</v>
      </c>
      <c r="G43" s="72">
        <f t="shared" si="1"/>
        <v>0</v>
      </c>
    </row>
    <row r="44" spans="1:7" x14ac:dyDescent="0.25">
      <c r="A44" s="71" t="s">
        <v>512</v>
      </c>
      <c r="B44" s="50" t="s">
        <v>178</v>
      </c>
      <c r="C44" s="69" t="s">
        <v>9</v>
      </c>
      <c r="D44" s="41">
        <v>10</v>
      </c>
      <c r="E44" s="73"/>
      <c r="F44" s="72">
        <f t="shared" si="0"/>
        <v>0</v>
      </c>
      <c r="G44" s="72">
        <f t="shared" si="1"/>
        <v>0</v>
      </c>
    </row>
    <row r="45" spans="1:7" x14ac:dyDescent="0.25">
      <c r="A45" s="71" t="s">
        <v>513</v>
      </c>
      <c r="B45" s="50" t="s">
        <v>180</v>
      </c>
      <c r="C45" s="69" t="s">
        <v>9</v>
      </c>
      <c r="D45" s="41">
        <v>10</v>
      </c>
      <c r="E45" s="73"/>
      <c r="F45" s="72">
        <f t="shared" si="0"/>
        <v>0</v>
      </c>
      <c r="G45" s="72">
        <f t="shared" si="1"/>
        <v>0</v>
      </c>
    </row>
    <row r="46" spans="1:7" x14ac:dyDescent="0.25">
      <c r="A46" s="71" t="s">
        <v>514</v>
      </c>
      <c r="B46" s="50" t="s">
        <v>182</v>
      </c>
      <c r="C46" s="69" t="s">
        <v>9</v>
      </c>
      <c r="D46" s="41">
        <v>10</v>
      </c>
      <c r="E46" s="73"/>
      <c r="F46" s="72">
        <f t="shared" si="0"/>
        <v>0</v>
      </c>
      <c r="G46" s="72">
        <f t="shared" si="1"/>
        <v>0</v>
      </c>
    </row>
    <row r="47" spans="1:7" x14ac:dyDescent="0.25">
      <c r="A47" s="71" t="s">
        <v>515</v>
      </c>
      <c r="B47" s="50" t="s">
        <v>184</v>
      </c>
      <c r="C47" s="69" t="s">
        <v>9</v>
      </c>
      <c r="D47" s="41">
        <v>10</v>
      </c>
      <c r="E47" s="73"/>
      <c r="F47" s="72">
        <f t="shared" si="0"/>
        <v>0</v>
      </c>
      <c r="G47" s="72">
        <f t="shared" si="1"/>
        <v>0</v>
      </c>
    </row>
    <row r="48" spans="1:7" x14ac:dyDescent="0.25">
      <c r="A48" s="71" t="s">
        <v>516</v>
      </c>
      <c r="B48" s="50" t="s">
        <v>186</v>
      </c>
      <c r="C48" s="69" t="s">
        <v>9</v>
      </c>
      <c r="D48" s="41">
        <v>10</v>
      </c>
      <c r="E48" s="73"/>
      <c r="F48" s="72">
        <f t="shared" si="0"/>
        <v>0</v>
      </c>
      <c r="G48" s="72">
        <f t="shared" si="1"/>
        <v>0</v>
      </c>
    </row>
    <row r="49" spans="1:7" x14ac:dyDescent="0.25">
      <c r="A49" s="71" t="s">
        <v>517</v>
      </c>
      <c r="B49" s="50" t="s">
        <v>23</v>
      </c>
      <c r="C49" s="69" t="s">
        <v>9</v>
      </c>
      <c r="D49" s="41">
        <v>10</v>
      </c>
      <c r="E49" s="73"/>
      <c r="F49" s="72">
        <f t="shared" si="0"/>
        <v>0</v>
      </c>
      <c r="G49" s="72">
        <f t="shared" si="1"/>
        <v>0</v>
      </c>
    </row>
    <row r="50" spans="1:7" x14ac:dyDescent="0.25">
      <c r="A50" s="71" t="s">
        <v>1111</v>
      </c>
      <c r="B50" s="50" t="s">
        <v>189</v>
      </c>
      <c r="C50" s="69" t="s">
        <v>9</v>
      </c>
      <c r="D50" s="41">
        <v>10</v>
      </c>
      <c r="E50" s="73"/>
      <c r="F50" s="72">
        <f t="shared" si="0"/>
        <v>0</v>
      </c>
      <c r="G50" s="72">
        <f t="shared" si="1"/>
        <v>0</v>
      </c>
    </row>
    <row r="51" spans="1:7" x14ac:dyDescent="0.25">
      <c r="A51" s="71" t="s">
        <v>1112</v>
      </c>
      <c r="B51" s="50" t="s">
        <v>22</v>
      </c>
      <c r="C51" s="69" t="s">
        <v>9</v>
      </c>
      <c r="D51" s="41">
        <v>10</v>
      </c>
      <c r="E51" s="73"/>
      <c r="F51" s="72">
        <f t="shared" si="0"/>
        <v>0</v>
      </c>
      <c r="G51" s="72">
        <f t="shared" si="1"/>
        <v>0</v>
      </c>
    </row>
    <row r="52" spans="1:7" x14ac:dyDescent="0.25">
      <c r="A52" s="71" t="s">
        <v>1113</v>
      </c>
      <c r="B52" s="50" t="s">
        <v>24</v>
      </c>
      <c r="C52" s="69" t="s">
        <v>9</v>
      </c>
      <c r="D52" s="41">
        <v>10</v>
      </c>
      <c r="E52" s="73"/>
      <c r="F52" s="72">
        <f t="shared" si="0"/>
        <v>0</v>
      </c>
      <c r="G52" s="72">
        <f t="shared" si="1"/>
        <v>0</v>
      </c>
    </row>
    <row r="53" spans="1:7" x14ac:dyDescent="0.25">
      <c r="A53" s="71" t="s">
        <v>1114</v>
      </c>
      <c r="B53" s="50" t="s">
        <v>21</v>
      </c>
      <c r="C53" s="69" t="s">
        <v>9</v>
      </c>
      <c r="D53" s="41">
        <v>10</v>
      </c>
      <c r="E53" s="73"/>
      <c r="F53" s="72">
        <f t="shared" si="0"/>
        <v>0</v>
      </c>
      <c r="G53" s="72">
        <f t="shared" si="1"/>
        <v>0</v>
      </c>
    </row>
    <row r="54" spans="1:7" x14ac:dyDescent="0.25">
      <c r="A54" s="71" t="s">
        <v>1115</v>
      </c>
      <c r="B54" s="50" t="s">
        <v>190</v>
      </c>
      <c r="C54" s="69" t="s">
        <v>9</v>
      </c>
      <c r="D54" s="41">
        <v>10</v>
      </c>
      <c r="E54" s="73"/>
      <c r="F54" s="72">
        <f t="shared" si="0"/>
        <v>0</v>
      </c>
      <c r="G54" s="72">
        <f t="shared" si="1"/>
        <v>0</v>
      </c>
    </row>
    <row r="55" spans="1:7" x14ac:dyDescent="0.25">
      <c r="A55" s="71" t="s">
        <v>1116</v>
      </c>
      <c r="B55" s="50" t="s">
        <v>191</v>
      </c>
      <c r="C55" s="69" t="s">
        <v>9</v>
      </c>
      <c r="D55" s="41">
        <v>10</v>
      </c>
      <c r="E55" s="73"/>
      <c r="F55" s="72">
        <f t="shared" si="0"/>
        <v>0</v>
      </c>
      <c r="G55" s="72">
        <f t="shared" si="1"/>
        <v>0</v>
      </c>
    </row>
    <row r="56" spans="1:7" x14ac:dyDescent="0.25">
      <c r="A56" s="71" t="s">
        <v>1117</v>
      </c>
      <c r="B56" s="50" t="s">
        <v>192</v>
      </c>
      <c r="C56" s="69" t="s">
        <v>9</v>
      </c>
      <c r="D56" s="41">
        <v>10</v>
      </c>
      <c r="E56" s="73"/>
      <c r="F56" s="72">
        <f t="shared" si="0"/>
        <v>0</v>
      </c>
      <c r="G56" s="72">
        <f t="shared" si="1"/>
        <v>0</v>
      </c>
    </row>
    <row r="57" spans="1:7" x14ac:dyDescent="0.25">
      <c r="A57" s="71" t="s">
        <v>1118</v>
      </c>
      <c r="B57" s="50" t="s">
        <v>193</v>
      </c>
      <c r="C57" s="69" t="s">
        <v>9</v>
      </c>
      <c r="D57" s="41">
        <v>10</v>
      </c>
      <c r="E57" s="73"/>
      <c r="F57" s="72">
        <f t="shared" si="0"/>
        <v>0</v>
      </c>
      <c r="G57" s="72">
        <f t="shared" si="1"/>
        <v>0</v>
      </c>
    </row>
    <row r="58" spans="1:7" x14ac:dyDescent="0.25">
      <c r="A58" s="71" t="s">
        <v>1119</v>
      </c>
      <c r="B58" s="50" t="s">
        <v>11</v>
      </c>
      <c r="C58" s="69" t="s">
        <v>9</v>
      </c>
      <c r="D58" s="41">
        <v>10</v>
      </c>
      <c r="E58" s="73"/>
      <c r="F58" s="72">
        <f t="shared" si="0"/>
        <v>0</v>
      </c>
      <c r="G58" s="72">
        <f t="shared" si="1"/>
        <v>0</v>
      </c>
    </row>
    <row r="59" spans="1:7" ht="25.5" x14ac:dyDescent="0.25">
      <c r="A59" s="71" t="s">
        <v>1120</v>
      </c>
      <c r="B59" s="50" t="s">
        <v>194</v>
      </c>
      <c r="C59" s="69" t="s">
        <v>9</v>
      </c>
      <c r="D59" s="41">
        <v>10</v>
      </c>
      <c r="E59" s="73"/>
      <c r="F59" s="72">
        <f t="shared" si="0"/>
        <v>0</v>
      </c>
      <c r="G59" s="72">
        <f t="shared" si="1"/>
        <v>0</v>
      </c>
    </row>
    <row r="60" spans="1:7" ht="25.5" x14ac:dyDescent="0.25">
      <c r="A60" s="71" t="s">
        <v>1121</v>
      </c>
      <c r="B60" s="50" t="s">
        <v>195</v>
      </c>
      <c r="C60" s="69" t="s">
        <v>9</v>
      </c>
      <c r="D60" s="41">
        <v>10</v>
      </c>
      <c r="E60" s="73"/>
      <c r="F60" s="72">
        <f t="shared" si="0"/>
        <v>0</v>
      </c>
      <c r="G60" s="72">
        <f t="shared" si="1"/>
        <v>0</v>
      </c>
    </row>
    <row r="61" spans="1:7" ht="25.5" x14ac:dyDescent="0.25">
      <c r="A61" s="71" t="s">
        <v>1122</v>
      </c>
      <c r="B61" s="50" t="s">
        <v>196</v>
      </c>
      <c r="C61" s="69" t="s">
        <v>9</v>
      </c>
      <c r="D61" s="41">
        <v>10</v>
      </c>
      <c r="E61" s="73"/>
      <c r="F61" s="72">
        <f t="shared" si="0"/>
        <v>0</v>
      </c>
      <c r="G61" s="72">
        <f t="shared" si="1"/>
        <v>0</v>
      </c>
    </row>
    <row r="62" spans="1:7" x14ac:dyDescent="0.25">
      <c r="A62" s="71" t="s">
        <v>1123</v>
      </c>
      <c r="B62" s="50" t="s">
        <v>197</v>
      </c>
      <c r="C62" s="69" t="s">
        <v>9</v>
      </c>
      <c r="D62" s="41">
        <v>10</v>
      </c>
      <c r="E62" s="73"/>
      <c r="F62" s="72">
        <f t="shared" si="0"/>
        <v>0</v>
      </c>
      <c r="G62" s="72">
        <f t="shared" si="1"/>
        <v>0</v>
      </c>
    </row>
    <row r="63" spans="1:7" x14ac:dyDescent="0.25">
      <c r="A63" s="71" t="s">
        <v>1124</v>
      </c>
      <c r="B63" s="50" t="s">
        <v>12</v>
      </c>
      <c r="C63" s="69" t="s">
        <v>9</v>
      </c>
      <c r="D63" s="41">
        <v>10</v>
      </c>
      <c r="E63" s="73"/>
      <c r="F63" s="72">
        <f t="shared" si="0"/>
        <v>0</v>
      </c>
      <c r="G63" s="72">
        <f t="shared" si="1"/>
        <v>0</v>
      </c>
    </row>
    <row r="64" spans="1:7" x14ac:dyDescent="0.25">
      <c r="A64" s="71" t="s">
        <v>1125</v>
      </c>
      <c r="B64" s="50" t="s">
        <v>17</v>
      </c>
      <c r="C64" s="69" t="s">
        <v>9</v>
      </c>
      <c r="D64" s="41">
        <v>10</v>
      </c>
      <c r="E64" s="73"/>
      <c r="F64" s="72">
        <f t="shared" si="0"/>
        <v>0</v>
      </c>
      <c r="G64" s="72">
        <f t="shared" si="1"/>
        <v>0</v>
      </c>
    </row>
    <row r="65" spans="1:7" x14ac:dyDescent="0.25">
      <c r="A65" s="71" t="s">
        <v>1126</v>
      </c>
      <c r="B65" s="50" t="s">
        <v>18</v>
      </c>
      <c r="C65" s="69" t="s">
        <v>9</v>
      </c>
      <c r="D65" s="41">
        <v>10</v>
      </c>
      <c r="E65" s="73"/>
      <c r="F65" s="72">
        <f t="shared" si="0"/>
        <v>0</v>
      </c>
      <c r="G65" s="72">
        <f t="shared" si="1"/>
        <v>0</v>
      </c>
    </row>
    <row r="66" spans="1:7" x14ac:dyDescent="0.25">
      <c r="A66" s="71" t="s">
        <v>1127</v>
      </c>
      <c r="B66" s="50" t="s">
        <v>16</v>
      </c>
      <c r="C66" s="69" t="s">
        <v>9</v>
      </c>
      <c r="D66" s="41">
        <v>10</v>
      </c>
      <c r="E66" s="73"/>
      <c r="F66" s="72">
        <f t="shared" si="0"/>
        <v>0</v>
      </c>
      <c r="G66" s="72">
        <f t="shared" si="1"/>
        <v>0</v>
      </c>
    </row>
    <row r="67" spans="1:7" x14ac:dyDescent="0.25">
      <c r="A67" s="71" t="s">
        <v>1128</v>
      </c>
      <c r="B67" s="50" t="s">
        <v>14</v>
      </c>
      <c r="C67" s="69" t="s">
        <v>9</v>
      </c>
      <c r="D67" s="41">
        <v>10</v>
      </c>
      <c r="E67" s="73"/>
      <c r="F67" s="72">
        <f t="shared" si="0"/>
        <v>0</v>
      </c>
      <c r="G67" s="72">
        <f t="shared" si="1"/>
        <v>0</v>
      </c>
    </row>
    <row r="68" spans="1:7" x14ac:dyDescent="0.25">
      <c r="A68" s="71" t="s">
        <v>1129</v>
      </c>
      <c r="B68" s="50" t="s">
        <v>198</v>
      </c>
      <c r="C68" s="69" t="s">
        <v>9</v>
      </c>
      <c r="D68" s="41">
        <v>10</v>
      </c>
      <c r="E68" s="73"/>
      <c r="F68" s="72">
        <f t="shared" ref="F68:F96" si="2">SUM(E68*1.2)</f>
        <v>0</v>
      </c>
      <c r="G68" s="72">
        <f t="shared" ref="G68:G96" si="3">SUM(D68*E68)</f>
        <v>0</v>
      </c>
    </row>
    <row r="69" spans="1:7" x14ac:dyDescent="0.25">
      <c r="A69" s="71" t="s">
        <v>1130</v>
      </c>
      <c r="B69" s="50" t="s">
        <v>199</v>
      </c>
      <c r="C69" s="69" t="s">
        <v>9</v>
      </c>
      <c r="D69" s="41">
        <v>10</v>
      </c>
      <c r="E69" s="73"/>
      <c r="F69" s="72">
        <f t="shared" si="2"/>
        <v>0</v>
      </c>
      <c r="G69" s="72">
        <f t="shared" si="3"/>
        <v>0</v>
      </c>
    </row>
    <row r="70" spans="1:7" x14ac:dyDescent="0.25">
      <c r="A70" s="71" t="s">
        <v>1131</v>
      </c>
      <c r="B70" s="50" t="s">
        <v>200</v>
      </c>
      <c r="C70" s="69" t="s">
        <v>9</v>
      </c>
      <c r="D70" s="41">
        <v>10</v>
      </c>
      <c r="E70" s="73"/>
      <c r="F70" s="72">
        <f t="shared" si="2"/>
        <v>0</v>
      </c>
      <c r="G70" s="72">
        <f t="shared" si="3"/>
        <v>0</v>
      </c>
    </row>
    <row r="71" spans="1:7" x14ac:dyDescent="0.25">
      <c r="A71" s="71" t="s">
        <v>1132</v>
      </c>
      <c r="B71" s="50" t="s">
        <v>17</v>
      </c>
      <c r="C71" s="69" t="s">
        <v>9</v>
      </c>
      <c r="D71" s="41">
        <v>10</v>
      </c>
      <c r="E71" s="73"/>
      <c r="F71" s="72">
        <f t="shared" si="2"/>
        <v>0</v>
      </c>
      <c r="G71" s="72">
        <f t="shared" si="3"/>
        <v>0</v>
      </c>
    </row>
    <row r="72" spans="1:7" x14ac:dyDescent="0.25">
      <c r="A72" s="71" t="s">
        <v>1133</v>
      </c>
      <c r="B72" s="50" t="s">
        <v>201</v>
      </c>
      <c r="C72" s="69" t="s">
        <v>9</v>
      </c>
      <c r="D72" s="41">
        <v>10</v>
      </c>
      <c r="E72" s="73"/>
      <c r="F72" s="72">
        <f t="shared" si="2"/>
        <v>0</v>
      </c>
      <c r="G72" s="72">
        <f t="shared" si="3"/>
        <v>0</v>
      </c>
    </row>
    <row r="73" spans="1:7" x14ac:dyDescent="0.25">
      <c r="A73" s="71" t="s">
        <v>1134</v>
      </c>
      <c r="B73" s="50" t="s">
        <v>202</v>
      </c>
      <c r="C73" s="69" t="s">
        <v>9</v>
      </c>
      <c r="D73" s="41">
        <v>10</v>
      </c>
      <c r="E73" s="73"/>
      <c r="F73" s="72">
        <f t="shared" si="2"/>
        <v>0</v>
      </c>
      <c r="G73" s="72">
        <f t="shared" si="3"/>
        <v>0</v>
      </c>
    </row>
    <row r="74" spans="1:7" x14ac:dyDescent="0.25">
      <c r="A74" s="71" t="s">
        <v>1135</v>
      </c>
      <c r="B74" s="50" t="s">
        <v>203</v>
      </c>
      <c r="C74" s="69" t="s">
        <v>9</v>
      </c>
      <c r="D74" s="41">
        <v>50</v>
      </c>
      <c r="E74" s="73"/>
      <c r="F74" s="72">
        <f t="shared" si="2"/>
        <v>0</v>
      </c>
      <c r="G74" s="72">
        <f t="shared" si="3"/>
        <v>0</v>
      </c>
    </row>
    <row r="75" spans="1:7" x14ac:dyDescent="0.25">
      <c r="A75" s="71" t="s">
        <v>1136</v>
      </c>
      <c r="B75" s="50" t="s">
        <v>10</v>
      </c>
      <c r="C75" s="69" t="s">
        <v>9</v>
      </c>
      <c r="D75" s="41">
        <v>10</v>
      </c>
      <c r="E75" s="73"/>
      <c r="F75" s="72">
        <f t="shared" si="2"/>
        <v>0</v>
      </c>
      <c r="G75" s="72">
        <f t="shared" si="3"/>
        <v>0</v>
      </c>
    </row>
    <row r="76" spans="1:7" x14ac:dyDescent="0.25">
      <c r="A76" s="71" t="s">
        <v>1137</v>
      </c>
      <c r="B76" s="50" t="s">
        <v>204</v>
      </c>
      <c r="C76" s="69" t="s">
        <v>9</v>
      </c>
      <c r="D76" s="41">
        <v>10</v>
      </c>
      <c r="E76" s="73"/>
      <c r="F76" s="72">
        <f t="shared" si="2"/>
        <v>0</v>
      </c>
      <c r="G76" s="72">
        <f t="shared" si="3"/>
        <v>0</v>
      </c>
    </row>
    <row r="77" spans="1:7" x14ac:dyDescent="0.25">
      <c r="A77" s="71" t="s">
        <v>1138</v>
      </c>
      <c r="B77" s="50" t="s">
        <v>205</v>
      </c>
      <c r="C77" s="69" t="s">
        <v>9</v>
      </c>
      <c r="D77" s="41">
        <v>10</v>
      </c>
      <c r="E77" s="73"/>
      <c r="F77" s="72">
        <f t="shared" si="2"/>
        <v>0</v>
      </c>
      <c r="G77" s="72">
        <f t="shared" si="3"/>
        <v>0</v>
      </c>
    </row>
    <row r="78" spans="1:7" x14ac:dyDescent="0.25">
      <c r="A78" s="71" t="s">
        <v>1139</v>
      </c>
      <c r="B78" s="50" t="s">
        <v>206</v>
      </c>
      <c r="C78" s="69" t="s">
        <v>9</v>
      </c>
      <c r="D78" s="41">
        <v>10</v>
      </c>
      <c r="E78" s="73"/>
      <c r="F78" s="72">
        <f t="shared" si="2"/>
        <v>0</v>
      </c>
      <c r="G78" s="72">
        <f t="shared" si="3"/>
        <v>0</v>
      </c>
    </row>
    <row r="79" spans="1:7" x14ac:dyDescent="0.25">
      <c r="A79" s="71" t="s">
        <v>1140</v>
      </c>
      <c r="B79" s="50" t="s">
        <v>207</v>
      </c>
      <c r="C79" s="69" t="s">
        <v>9</v>
      </c>
      <c r="D79" s="41">
        <v>10</v>
      </c>
      <c r="E79" s="73"/>
      <c r="F79" s="72">
        <f t="shared" si="2"/>
        <v>0</v>
      </c>
      <c r="G79" s="72">
        <f t="shared" si="3"/>
        <v>0</v>
      </c>
    </row>
    <row r="80" spans="1:7" x14ac:dyDescent="0.25">
      <c r="A80" s="71" t="s">
        <v>1141</v>
      </c>
      <c r="B80" s="50" t="s">
        <v>208</v>
      </c>
      <c r="C80" s="69" t="s">
        <v>9</v>
      </c>
      <c r="D80" s="41">
        <v>10</v>
      </c>
      <c r="E80" s="73"/>
      <c r="F80" s="72">
        <f t="shared" si="2"/>
        <v>0</v>
      </c>
      <c r="G80" s="72">
        <f t="shared" si="3"/>
        <v>0</v>
      </c>
    </row>
    <row r="81" spans="1:7" x14ac:dyDescent="0.25">
      <c r="A81" s="71" t="s">
        <v>1142</v>
      </c>
      <c r="B81" s="50" t="s">
        <v>209</v>
      </c>
      <c r="C81" s="69" t="s">
        <v>9</v>
      </c>
      <c r="D81" s="41">
        <v>10</v>
      </c>
      <c r="E81" s="73"/>
      <c r="F81" s="72">
        <f t="shared" si="2"/>
        <v>0</v>
      </c>
      <c r="G81" s="72">
        <f t="shared" si="3"/>
        <v>0</v>
      </c>
    </row>
    <row r="82" spans="1:7" x14ac:dyDescent="0.25">
      <c r="A82" s="71" t="s">
        <v>1143</v>
      </c>
      <c r="B82" s="50" t="s">
        <v>15</v>
      </c>
      <c r="C82" s="69" t="s">
        <v>9</v>
      </c>
      <c r="D82" s="41">
        <v>10</v>
      </c>
      <c r="E82" s="73"/>
      <c r="F82" s="72">
        <f t="shared" si="2"/>
        <v>0</v>
      </c>
      <c r="G82" s="72">
        <f t="shared" si="3"/>
        <v>0</v>
      </c>
    </row>
    <row r="83" spans="1:7" x14ac:dyDescent="0.25">
      <c r="A83" s="71" t="s">
        <v>1144</v>
      </c>
      <c r="B83" s="50" t="s">
        <v>13</v>
      </c>
      <c r="C83" s="69" t="s">
        <v>9</v>
      </c>
      <c r="D83" s="41">
        <v>10</v>
      </c>
      <c r="E83" s="73"/>
      <c r="F83" s="72">
        <f t="shared" si="2"/>
        <v>0</v>
      </c>
      <c r="G83" s="72">
        <f t="shared" si="3"/>
        <v>0</v>
      </c>
    </row>
    <row r="84" spans="1:7" x14ac:dyDescent="0.25">
      <c r="A84" s="71" t="s">
        <v>1145</v>
      </c>
      <c r="B84" s="50" t="s">
        <v>1727</v>
      </c>
      <c r="C84" s="69" t="s">
        <v>9</v>
      </c>
      <c r="D84" s="41">
        <v>10</v>
      </c>
      <c r="E84" s="73"/>
      <c r="F84" s="72">
        <f t="shared" si="2"/>
        <v>0</v>
      </c>
      <c r="G84" s="72">
        <f t="shared" si="3"/>
        <v>0</v>
      </c>
    </row>
    <row r="85" spans="1:7" x14ac:dyDescent="0.25">
      <c r="A85" s="71" t="s">
        <v>1146</v>
      </c>
      <c r="B85" s="50" t="s">
        <v>210</v>
      </c>
      <c r="C85" s="69" t="s">
        <v>9</v>
      </c>
      <c r="D85" s="41">
        <v>10</v>
      </c>
      <c r="E85" s="73"/>
      <c r="F85" s="72">
        <f t="shared" si="2"/>
        <v>0</v>
      </c>
      <c r="G85" s="72">
        <f t="shared" si="3"/>
        <v>0</v>
      </c>
    </row>
    <row r="86" spans="1:7" x14ac:dyDescent="0.25">
      <c r="A86" s="71" t="s">
        <v>1147</v>
      </c>
      <c r="B86" s="50" t="s">
        <v>211</v>
      </c>
      <c r="C86" s="69" t="s">
        <v>9</v>
      </c>
      <c r="D86" s="41">
        <v>10</v>
      </c>
      <c r="E86" s="73"/>
      <c r="F86" s="72">
        <f t="shared" si="2"/>
        <v>0</v>
      </c>
      <c r="G86" s="72">
        <f t="shared" si="3"/>
        <v>0</v>
      </c>
    </row>
    <row r="87" spans="1:7" x14ac:dyDescent="0.25">
      <c r="A87" s="71" t="s">
        <v>1148</v>
      </c>
      <c r="B87" s="50" t="s">
        <v>212</v>
      </c>
      <c r="C87" s="69" t="s">
        <v>9</v>
      </c>
      <c r="D87" s="41">
        <v>10</v>
      </c>
      <c r="E87" s="73"/>
      <c r="F87" s="72">
        <f t="shared" si="2"/>
        <v>0</v>
      </c>
      <c r="G87" s="72">
        <f t="shared" si="3"/>
        <v>0</v>
      </c>
    </row>
    <row r="88" spans="1:7" x14ac:dyDescent="0.25">
      <c r="A88" s="71" t="s">
        <v>1149</v>
      </c>
      <c r="B88" s="50" t="s">
        <v>213</v>
      </c>
      <c r="C88" s="69" t="s">
        <v>9</v>
      </c>
      <c r="D88" s="41">
        <v>10</v>
      </c>
      <c r="E88" s="73"/>
      <c r="F88" s="72">
        <f t="shared" si="2"/>
        <v>0</v>
      </c>
      <c r="G88" s="72">
        <f t="shared" si="3"/>
        <v>0</v>
      </c>
    </row>
    <row r="89" spans="1:7" x14ac:dyDescent="0.25">
      <c r="A89" s="71" t="s">
        <v>1150</v>
      </c>
      <c r="B89" s="50" t="s">
        <v>214</v>
      </c>
      <c r="C89" s="69" t="s">
        <v>9</v>
      </c>
      <c r="D89" s="41">
        <v>10</v>
      </c>
      <c r="E89" s="73"/>
      <c r="F89" s="72">
        <f t="shared" si="2"/>
        <v>0</v>
      </c>
      <c r="G89" s="72">
        <f t="shared" si="3"/>
        <v>0</v>
      </c>
    </row>
    <row r="90" spans="1:7" x14ac:dyDescent="0.25">
      <c r="A90" s="71" t="s">
        <v>1151</v>
      </c>
      <c r="B90" s="50" t="s">
        <v>215</v>
      </c>
      <c r="C90" s="69" t="s">
        <v>9</v>
      </c>
      <c r="D90" s="41">
        <v>10</v>
      </c>
      <c r="E90" s="73"/>
      <c r="F90" s="72">
        <f t="shared" si="2"/>
        <v>0</v>
      </c>
      <c r="G90" s="72">
        <f t="shared" si="3"/>
        <v>0</v>
      </c>
    </row>
    <row r="91" spans="1:7" x14ac:dyDescent="0.25">
      <c r="A91" s="71" t="s">
        <v>1152</v>
      </c>
      <c r="B91" s="50" t="s">
        <v>216</v>
      </c>
      <c r="C91" s="69" t="s">
        <v>9</v>
      </c>
      <c r="D91" s="41">
        <v>10</v>
      </c>
      <c r="E91" s="73"/>
      <c r="F91" s="72">
        <f t="shared" si="2"/>
        <v>0</v>
      </c>
      <c r="G91" s="72">
        <f t="shared" si="3"/>
        <v>0</v>
      </c>
    </row>
    <row r="92" spans="1:7" x14ac:dyDescent="0.25">
      <c r="A92" s="71" t="s">
        <v>1153</v>
      </c>
      <c r="B92" s="50" t="s">
        <v>217</v>
      </c>
      <c r="C92" s="69" t="s">
        <v>9</v>
      </c>
      <c r="D92" s="41">
        <v>10</v>
      </c>
      <c r="E92" s="73"/>
      <c r="F92" s="72">
        <f t="shared" si="2"/>
        <v>0</v>
      </c>
      <c r="G92" s="72">
        <f t="shared" si="3"/>
        <v>0</v>
      </c>
    </row>
    <row r="93" spans="1:7" x14ac:dyDescent="0.25">
      <c r="A93" s="71" t="s">
        <v>1154</v>
      </c>
      <c r="B93" s="50" t="s">
        <v>218</v>
      </c>
      <c r="C93" s="69" t="s">
        <v>25</v>
      </c>
      <c r="D93" s="41">
        <v>10</v>
      </c>
      <c r="E93" s="73"/>
      <c r="F93" s="72">
        <f t="shared" si="2"/>
        <v>0</v>
      </c>
      <c r="G93" s="72">
        <f t="shared" si="3"/>
        <v>0</v>
      </c>
    </row>
    <row r="94" spans="1:7" x14ac:dyDescent="0.25">
      <c r="A94" s="71" t="s">
        <v>1155</v>
      </c>
      <c r="B94" s="50" t="s">
        <v>219</v>
      </c>
      <c r="C94" s="69" t="s">
        <v>9</v>
      </c>
      <c r="D94" s="41">
        <v>10</v>
      </c>
      <c r="E94" s="73"/>
      <c r="F94" s="72">
        <f t="shared" si="2"/>
        <v>0</v>
      </c>
      <c r="G94" s="72">
        <f t="shared" si="3"/>
        <v>0</v>
      </c>
    </row>
    <row r="95" spans="1:7" x14ac:dyDescent="0.25">
      <c r="A95" s="71" t="s">
        <v>1156</v>
      </c>
      <c r="B95" s="50" t="s">
        <v>220</v>
      </c>
      <c r="C95" s="69" t="s">
        <v>9</v>
      </c>
      <c r="D95" s="41">
        <v>10</v>
      </c>
      <c r="E95" s="73"/>
      <c r="F95" s="72">
        <f t="shared" si="2"/>
        <v>0</v>
      </c>
      <c r="G95" s="72">
        <f t="shared" si="3"/>
        <v>0</v>
      </c>
    </row>
    <row r="96" spans="1:7" ht="39" thickBot="1" x14ac:dyDescent="0.3">
      <c r="A96" s="71" t="s">
        <v>1157</v>
      </c>
      <c r="B96" s="50" t="s">
        <v>375</v>
      </c>
      <c r="C96" s="69" t="s">
        <v>222</v>
      </c>
      <c r="D96" s="41">
        <v>10</v>
      </c>
      <c r="E96" s="73"/>
      <c r="F96" s="72">
        <f t="shared" si="2"/>
        <v>0</v>
      </c>
      <c r="G96" s="72">
        <f t="shared" si="3"/>
        <v>0</v>
      </c>
    </row>
    <row r="97" spans="1:7" ht="15.75" thickBot="1" x14ac:dyDescent="0.3">
      <c r="A97" s="74"/>
      <c r="B97" s="75"/>
      <c r="C97" s="76"/>
      <c r="D97" s="77"/>
      <c r="E97" s="152" t="s">
        <v>26</v>
      </c>
      <c r="F97" s="152"/>
      <c r="G97" s="53">
        <f>SUM(G3:G96)</f>
        <v>0</v>
      </c>
    </row>
    <row r="98" spans="1:7" ht="15.75" thickBot="1" x14ac:dyDescent="0.3">
      <c r="A98" s="78"/>
      <c r="B98" s="157"/>
      <c r="C98" s="157"/>
      <c r="D98" s="79"/>
      <c r="E98" s="152" t="s">
        <v>27</v>
      </c>
      <c r="F98" s="152"/>
      <c r="G98" s="53">
        <f>SUM(G97*0.2)</f>
        <v>0</v>
      </c>
    </row>
    <row r="99" spans="1:7" ht="15.75" thickBot="1" x14ac:dyDescent="0.3">
      <c r="A99" s="78"/>
      <c r="B99" s="157"/>
      <c r="C99" s="157"/>
      <c r="D99" s="79"/>
      <c r="E99" s="152" t="s">
        <v>28</v>
      </c>
      <c r="F99" s="152"/>
      <c r="G99" s="53">
        <f>SUM(G97:G98)</f>
        <v>0</v>
      </c>
    </row>
  </sheetData>
  <protectedRanges>
    <protectedRange password="CBE5" sqref="E2:G2" name="Zaglavlje_2"/>
    <protectedRange password="CBE5" sqref="D1" name="Zaglavlje_3"/>
    <protectedRange password="CBE5" sqref="D2" name="Zaglavlje_2_2_1"/>
  </protectedRanges>
  <mergeCells count="6">
    <mergeCell ref="B98:C98"/>
    <mergeCell ref="E98:F98"/>
    <mergeCell ref="B99:C99"/>
    <mergeCell ref="E99:F99"/>
    <mergeCell ref="B1:C1"/>
    <mergeCell ref="E97:F97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5:A96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"/>
  <sheetViews>
    <sheetView topLeftCell="A3" workbookViewId="0">
      <selection activeCell="B20" sqref="B20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ht="30" customHeight="1" x14ac:dyDescent="0.25">
      <c r="A1" s="48" t="s">
        <v>0</v>
      </c>
      <c r="B1" s="158" t="s">
        <v>738</v>
      </c>
      <c r="C1" s="159"/>
      <c r="D1" s="43" t="s">
        <v>1</v>
      </c>
      <c r="E1" s="54"/>
      <c r="F1" s="54"/>
      <c r="G1" s="54"/>
    </row>
    <row r="2" spans="1:7" ht="30" customHeight="1" thickBot="1" x14ac:dyDescent="0.3">
      <c r="A2" s="46" t="s">
        <v>2</v>
      </c>
      <c r="B2" s="47" t="s">
        <v>3</v>
      </c>
      <c r="C2" s="47" t="s">
        <v>4</v>
      </c>
      <c r="D2" s="44" t="s">
        <v>1160</v>
      </c>
      <c r="E2" s="45" t="s">
        <v>5</v>
      </c>
      <c r="F2" s="45" t="s">
        <v>6</v>
      </c>
      <c r="G2" s="45" t="s">
        <v>7</v>
      </c>
    </row>
    <row r="3" spans="1:7" x14ac:dyDescent="0.25">
      <c r="A3" s="66" t="s">
        <v>566</v>
      </c>
      <c r="B3" s="67" t="s">
        <v>96</v>
      </c>
      <c r="C3" s="68" t="s">
        <v>9</v>
      </c>
      <c r="D3" s="42">
        <v>10</v>
      </c>
      <c r="E3" s="56"/>
      <c r="F3" s="56">
        <f>SUM(E3*1.2)</f>
        <v>0</v>
      </c>
      <c r="G3" s="56">
        <f>SUM(D3*E3)</f>
        <v>0</v>
      </c>
    </row>
    <row r="4" spans="1:7" x14ac:dyDescent="0.25">
      <c r="A4" s="66" t="s">
        <v>567</v>
      </c>
      <c r="B4" s="50" t="s">
        <v>98</v>
      </c>
      <c r="C4" s="69" t="s">
        <v>9</v>
      </c>
      <c r="D4" s="42">
        <v>10</v>
      </c>
      <c r="E4" s="57"/>
      <c r="F4" s="56">
        <f t="shared" ref="F4:F67" si="0">SUM(E4*1.2)</f>
        <v>0</v>
      </c>
      <c r="G4" s="56">
        <f t="shared" ref="G4:G67" si="1">SUM(D4*E4)</f>
        <v>0</v>
      </c>
    </row>
    <row r="5" spans="1:7" x14ac:dyDescent="0.25">
      <c r="A5" s="66" t="s">
        <v>568</v>
      </c>
      <c r="B5" s="50" t="s">
        <v>100</v>
      </c>
      <c r="C5" s="69" t="s">
        <v>9</v>
      </c>
      <c r="D5" s="42">
        <v>10</v>
      </c>
      <c r="E5" s="57"/>
      <c r="F5" s="56">
        <f t="shared" si="0"/>
        <v>0</v>
      </c>
      <c r="G5" s="56">
        <f t="shared" si="1"/>
        <v>0</v>
      </c>
    </row>
    <row r="6" spans="1:7" x14ac:dyDescent="0.25">
      <c r="A6" s="66" t="s">
        <v>569</v>
      </c>
      <c r="B6" s="50" t="s">
        <v>102</v>
      </c>
      <c r="C6" s="69" t="s">
        <v>9</v>
      </c>
      <c r="D6" s="42">
        <v>10</v>
      </c>
      <c r="E6" s="57"/>
      <c r="F6" s="56">
        <f t="shared" si="0"/>
        <v>0</v>
      </c>
      <c r="G6" s="56">
        <f t="shared" si="1"/>
        <v>0</v>
      </c>
    </row>
    <row r="7" spans="1:7" x14ac:dyDescent="0.25">
      <c r="A7" s="66" t="s">
        <v>570</v>
      </c>
      <c r="B7" s="50" t="s">
        <v>104</v>
      </c>
      <c r="C7" s="69" t="s">
        <v>9</v>
      </c>
      <c r="D7" s="42">
        <v>10</v>
      </c>
      <c r="E7" s="57"/>
      <c r="F7" s="56">
        <f t="shared" si="0"/>
        <v>0</v>
      </c>
      <c r="G7" s="56">
        <f t="shared" si="1"/>
        <v>0</v>
      </c>
    </row>
    <row r="8" spans="1:7" x14ac:dyDescent="0.25">
      <c r="A8" s="66" t="s">
        <v>571</v>
      </c>
      <c r="B8" s="50" t="s">
        <v>106</v>
      </c>
      <c r="C8" s="69" t="s">
        <v>9</v>
      </c>
      <c r="D8" s="42">
        <v>10</v>
      </c>
      <c r="E8" s="57"/>
      <c r="F8" s="56">
        <f t="shared" si="0"/>
        <v>0</v>
      </c>
      <c r="G8" s="56">
        <f t="shared" si="1"/>
        <v>0</v>
      </c>
    </row>
    <row r="9" spans="1:7" x14ac:dyDescent="0.25">
      <c r="A9" s="66" t="s">
        <v>572</v>
      </c>
      <c r="B9" s="50" t="s">
        <v>108</v>
      </c>
      <c r="C9" s="69" t="s">
        <v>9</v>
      </c>
      <c r="D9" s="42">
        <v>10</v>
      </c>
      <c r="E9" s="57"/>
      <c r="F9" s="56">
        <f t="shared" si="0"/>
        <v>0</v>
      </c>
      <c r="G9" s="56">
        <f t="shared" si="1"/>
        <v>0</v>
      </c>
    </row>
    <row r="10" spans="1:7" x14ac:dyDescent="0.25">
      <c r="A10" s="66" t="s">
        <v>573</v>
      </c>
      <c r="B10" s="50" t="s">
        <v>110</v>
      </c>
      <c r="C10" s="69" t="s">
        <v>9</v>
      </c>
      <c r="D10" s="42">
        <v>10</v>
      </c>
      <c r="E10" s="57"/>
      <c r="F10" s="56">
        <f t="shared" si="0"/>
        <v>0</v>
      </c>
      <c r="G10" s="56">
        <f t="shared" si="1"/>
        <v>0</v>
      </c>
    </row>
    <row r="11" spans="1:7" x14ac:dyDescent="0.25">
      <c r="A11" s="66" t="s">
        <v>574</v>
      </c>
      <c r="B11" s="50" t="s">
        <v>112</v>
      </c>
      <c r="C11" s="69" t="s">
        <v>9</v>
      </c>
      <c r="D11" s="42">
        <v>10</v>
      </c>
      <c r="E11" s="57"/>
      <c r="F11" s="56">
        <f t="shared" si="0"/>
        <v>0</v>
      </c>
      <c r="G11" s="56">
        <f t="shared" si="1"/>
        <v>0</v>
      </c>
    </row>
    <row r="12" spans="1:7" x14ac:dyDescent="0.25">
      <c r="A12" s="66" t="s">
        <v>575</v>
      </c>
      <c r="B12" s="50" t="s">
        <v>114</v>
      </c>
      <c r="C12" s="69" t="s">
        <v>9</v>
      </c>
      <c r="D12" s="42">
        <v>10</v>
      </c>
      <c r="E12" s="57"/>
      <c r="F12" s="56">
        <f t="shared" si="0"/>
        <v>0</v>
      </c>
      <c r="G12" s="56">
        <f t="shared" si="1"/>
        <v>0</v>
      </c>
    </row>
    <row r="13" spans="1:7" x14ac:dyDescent="0.25">
      <c r="A13" s="66" t="s">
        <v>576</v>
      </c>
      <c r="B13" s="50" t="s">
        <v>116</v>
      </c>
      <c r="C13" s="69" t="s">
        <v>9</v>
      </c>
      <c r="D13" s="42">
        <v>10</v>
      </c>
      <c r="E13" s="57"/>
      <c r="F13" s="56">
        <f t="shared" si="0"/>
        <v>0</v>
      </c>
      <c r="G13" s="56">
        <f t="shared" si="1"/>
        <v>0</v>
      </c>
    </row>
    <row r="14" spans="1:7" ht="25.5" x14ac:dyDescent="0.25">
      <c r="A14" s="66" t="s">
        <v>577</v>
      </c>
      <c r="B14" s="50" t="s">
        <v>118</v>
      </c>
      <c r="C14" s="69" t="s">
        <v>119</v>
      </c>
      <c r="D14" s="42">
        <v>500</v>
      </c>
      <c r="E14" s="57"/>
      <c r="F14" s="56">
        <f t="shared" si="0"/>
        <v>0</v>
      </c>
      <c r="G14" s="56">
        <f t="shared" si="1"/>
        <v>0</v>
      </c>
    </row>
    <row r="15" spans="1:7" x14ac:dyDescent="0.25">
      <c r="A15" s="66" t="s">
        <v>578</v>
      </c>
      <c r="B15" s="50" t="s">
        <v>121</v>
      </c>
      <c r="C15" s="69" t="s">
        <v>9</v>
      </c>
      <c r="D15" s="42">
        <v>10</v>
      </c>
      <c r="E15" s="57"/>
      <c r="F15" s="56">
        <f t="shared" si="0"/>
        <v>0</v>
      </c>
      <c r="G15" s="56">
        <f t="shared" si="1"/>
        <v>0</v>
      </c>
    </row>
    <row r="16" spans="1:7" x14ac:dyDescent="0.25">
      <c r="A16" s="66" t="s">
        <v>579</v>
      </c>
      <c r="B16" s="50" t="s">
        <v>123</v>
      </c>
      <c r="C16" s="69" t="s">
        <v>9</v>
      </c>
      <c r="D16" s="42">
        <v>10</v>
      </c>
      <c r="E16" s="57"/>
      <c r="F16" s="56">
        <f t="shared" si="0"/>
        <v>0</v>
      </c>
      <c r="G16" s="56">
        <f t="shared" si="1"/>
        <v>0</v>
      </c>
    </row>
    <row r="17" spans="1:7" ht="25.5" x14ac:dyDescent="0.25">
      <c r="A17" s="66" t="s">
        <v>580</v>
      </c>
      <c r="B17" s="50" t="s">
        <v>125</v>
      </c>
      <c r="C17" s="69" t="s">
        <v>9</v>
      </c>
      <c r="D17" s="42">
        <v>10</v>
      </c>
      <c r="E17" s="57"/>
      <c r="F17" s="56">
        <f t="shared" si="0"/>
        <v>0</v>
      </c>
      <c r="G17" s="56">
        <f t="shared" si="1"/>
        <v>0</v>
      </c>
    </row>
    <row r="18" spans="1:7" x14ac:dyDescent="0.25">
      <c r="A18" s="66" t="s">
        <v>581</v>
      </c>
      <c r="B18" s="50" t="s">
        <v>127</v>
      </c>
      <c r="C18" s="69" t="s">
        <v>9</v>
      </c>
      <c r="D18" s="42">
        <v>10</v>
      </c>
      <c r="E18" s="57"/>
      <c r="F18" s="56">
        <f t="shared" si="0"/>
        <v>0</v>
      </c>
      <c r="G18" s="56">
        <f t="shared" si="1"/>
        <v>0</v>
      </c>
    </row>
    <row r="19" spans="1:7" x14ac:dyDescent="0.25">
      <c r="A19" s="66" t="s">
        <v>582</v>
      </c>
      <c r="B19" s="50" t="s">
        <v>19</v>
      </c>
      <c r="C19" s="69" t="s">
        <v>9</v>
      </c>
      <c r="D19" s="42">
        <v>10</v>
      </c>
      <c r="E19" s="57"/>
      <c r="F19" s="56">
        <f t="shared" si="0"/>
        <v>0</v>
      </c>
      <c r="G19" s="56">
        <f t="shared" si="1"/>
        <v>0</v>
      </c>
    </row>
    <row r="20" spans="1:7" x14ac:dyDescent="0.25">
      <c r="A20" s="66" t="s">
        <v>583</v>
      </c>
      <c r="B20" s="50" t="s">
        <v>130</v>
      </c>
      <c r="C20" s="69" t="s">
        <v>9</v>
      </c>
      <c r="D20" s="42">
        <v>10</v>
      </c>
      <c r="E20" s="57"/>
      <c r="F20" s="56">
        <f t="shared" si="0"/>
        <v>0</v>
      </c>
      <c r="G20" s="56">
        <f t="shared" si="1"/>
        <v>0</v>
      </c>
    </row>
    <row r="21" spans="1:7" x14ac:dyDescent="0.25">
      <c r="A21" s="66" t="s">
        <v>584</v>
      </c>
      <c r="B21" s="50" t="s">
        <v>132</v>
      </c>
      <c r="C21" s="69" t="s">
        <v>9</v>
      </c>
      <c r="D21" s="42">
        <v>10</v>
      </c>
      <c r="E21" s="57"/>
      <c r="F21" s="56">
        <f t="shared" si="0"/>
        <v>0</v>
      </c>
      <c r="G21" s="56">
        <f t="shared" si="1"/>
        <v>0</v>
      </c>
    </row>
    <row r="22" spans="1:7" x14ac:dyDescent="0.25">
      <c r="A22" s="66" t="s">
        <v>585</v>
      </c>
      <c r="B22" s="50" t="s">
        <v>134</v>
      </c>
      <c r="C22" s="69" t="s">
        <v>9</v>
      </c>
      <c r="D22" s="42">
        <v>10</v>
      </c>
      <c r="E22" s="57"/>
      <c r="F22" s="56">
        <f t="shared" si="0"/>
        <v>0</v>
      </c>
      <c r="G22" s="56">
        <f t="shared" si="1"/>
        <v>0</v>
      </c>
    </row>
    <row r="23" spans="1:7" x14ac:dyDescent="0.25">
      <c r="A23" s="66" t="s">
        <v>586</v>
      </c>
      <c r="B23" s="50" t="s">
        <v>136</v>
      </c>
      <c r="C23" s="69" t="s">
        <v>9</v>
      </c>
      <c r="D23" s="42">
        <v>10</v>
      </c>
      <c r="E23" s="57"/>
      <c r="F23" s="56">
        <f t="shared" si="0"/>
        <v>0</v>
      </c>
      <c r="G23" s="56">
        <f t="shared" si="1"/>
        <v>0</v>
      </c>
    </row>
    <row r="24" spans="1:7" x14ac:dyDescent="0.25">
      <c r="A24" s="66" t="s">
        <v>587</v>
      </c>
      <c r="B24" s="50" t="s">
        <v>138</v>
      </c>
      <c r="C24" s="69" t="s">
        <v>9</v>
      </c>
      <c r="D24" s="42">
        <v>10</v>
      </c>
      <c r="E24" s="57"/>
      <c r="F24" s="56">
        <f t="shared" si="0"/>
        <v>0</v>
      </c>
      <c r="G24" s="56">
        <f t="shared" si="1"/>
        <v>0</v>
      </c>
    </row>
    <row r="25" spans="1:7" x14ac:dyDescent="0.25">
      <c r="A25" s="66" t="s">
        <v>588</v>
      </c>
      <c r="B25" s="50" t="s">
        <v>140</v>
      </c>
      <c r="C25" s="69" t="s">
        <v>9</v>
      </c>
      <c r="D25" s="42">
        <v>10</v>
      </c>
      <c r="E25" s="57"/>
      <c r="F25" s="56">
        <f t="shared" si="0"/>
        <v>0</v>
      </c>
      <c r="G25" s="56">
        <f t="shared" si="1"/>
        <v>0</v>
      </c>
    </row>
    <row r="26" spans="1:7" x14ac:dyDescent="0.25">
      <c r="A26" s="66" t="s">
        <v>589</v>
      </c>
      <c r="B26" s="50" t="s">
        <v>142</v>
      </c>
      <c r="C26" s="69" t="s">
        <v>9</v>
      </c>
      <c r="D26" s="42">
        <v>10</v>
      </c>
      <c r="E26" s="57"/>
      <c r="F26" s="56">
        <f t="shared" si="0"/>
        <v>0</v>
      </c>
      <c r="G26" s="56">
        <f t="shared" si="1"/>
        <v>0</v>
      </c>
    </row>
    <row r="27" spans="1:7" x14ac:dyDescent="0.25">
      <c r="A27" s="66" t="s">
        <v>590</v>
      </c>
      <c r="B27" s="50" t="s">
        <v>144</v>
      </c>
      <c r="C27" s="69" t="s">
        <v>9</v>
      </c>
      <c r="D27" s="42">
        <v>10</v>
      </c>
      <c r="E27" s="57"/>
      <c r="F27" s="56">
        <f t="shared" si="0"/>
        <v>0</v>
      </c>
      <c r="G27" s="56">
        <f t="shared" si="1"/>
        <v>0</v>
      </c>
    </row>
    <row r="28" spans="1:7" x14ac:dyDescent="0.25">
      <c r="A28" s="66" t="s">
        <v>591</v>
      </c>
      <c r="B28" s="50" t="s">
        <v>20</v>
      </c>
      <c r="C28" s="69" t="s">
        <v>9</v>
      </c>
      <c r="D28" s="42">
        <v>10</v>
      </c>
      <c r="E28" s="57"/>
      <c r="F28" s="56">
        <f t="shared" si="0"/>
        <v>0</v>
      </c>
      <c r="G28" s="56">
        <f t="shared" si="1"/>
        <v>0</v>
      </c>
    </row>
    <row r="29" spans="1:7" x14ac:dyDescent="0.25">
      <c r="A29" s="66" t="s">
        <v>592</v>
      </c>
      <c r="B29" s="50" t="s">
        <v>147</v>
      </c>
      <c r="C29" s="69" t="s">
        <v>9</v>
      </c>
      <c r="D29" s="42">
        <v>10</v>
      </c>
      <c r="E29" s="57"/>
      <c r="F29" s="56">
        <f t="shared" si="0"/>
        <v>0</v>
      </c>
      <c r="G29" s="56">
        <f t="shared" si="1"/>
        <v>0</v>
      </c>
    </row>
    <row r="30" spans="1:7" x14ac:dyDescent="0.25">
      <c r="A30" s="66" t="s">
        <v>593</v>
      </c>
      <c r="B30" s="52" t="s">
        <v>149</v>
      </c>
      <c r="C30" s="69" t="s">
        <v>9</v>
      </c>
      <c r="D30" s="42">
        <v>10</v>
      </c>
      <c r="E30" s="57"/>
      <c r="F30" s="56">
        <f t="shared" si="0"/>
        <v>0</v>
      </c>
      <c r="G30" s="56">
        <f t="shared" si="1"/>
        <v>0</v>
      </c>
    </row>
    <row r="31" spans="1:7" x14ac:dyDescent="0.25">
      <c r="A31" s="66" t="s">
        <v>594</v>
      </c>
      <c r="B31" s="50" t="s">
        <v>151</v>
      </c>
      <c r="C31" s="69" t="s">
        <v>9</v>
      </c>
      <c r="D31" s="42">
        <v>10</v>
      </c>
      <c r="E31" s="57"/>
      <c r="F31" s="56">
        <f t="shared" si="0"/>
        <v>0</v>
      </c>
      <c r="G31" s="56">
        <f t="shared" si="1"/>
        <v>0</v>
      </c>
    </row>
    <row r="32" spans="1:7" x14ac:dyDescent="0.25">
      <c r="A32" s="66" t="s">
        <v>595</v>
      </c>
      <c r="B32" s="50" t="s">
        <v>153</v>
      </c>
      <c r="C32" s="69" t="s">
        <v>154</v>
      </c>
      <c r="D32" s="42">
        <v>10</v>
      </c>
      <c r="E32" s="57"/>
      <c r="F32" s="56">
        <f t="shared" si="0"/>
        <v>0</v>
      </c>
      <c r="G32" s="56">
        <f t="shared" si="1"/>
        <v>0</v>
      </c>
    </row>
    <row r="33" spans="1:7" x14ac:dyDescent="0.25">
      <c r="A33" s="66" t="s">
        <v>596</v>
      </c>
      <c r="B33" s="50" t="s">
        <v>156</v>
      </c>
      <c r="C33" s="69" t="s">
        <v>9</v>
      </c>
      <c r="D33" s="42">
        <v>10</v>
      </c>
      <c r="E33" s="57"/>
      <c r="F33" s="56">
        <f t="shared" si="0"/>
        <v>0</v>
      </c>
      <c r="G33" s="56">
        <f t="shared" si="1"/>
        <v>0</v>
      </c>
    </row>
    <row r="34" spans="1:7" x14ac:dyDescent="0.25">
      <c r="A34" s="66" t="s">
        <v>597</v>
      </c>
      <c r="B34" s="50" t="s">
        <v>158</v>
      </c>
      <c r="C34" s="69" t="s">
        <v>9</v>
      </c>
      <c r="D34" s="42">
        <v>10</v>
      </c>
      <c r="E34" s="57"/>
      <c r="F34" s="56">
        <f t="shared" si="0"/>
        <v>0</v>
      </c>
      <c r="G34" s="56">
        <f t="shared" si="1"/>
        <v>0</v>
      </c>
    </row>
    <row r="35" spans="1:7" ht="25.5" x14ac:dyDescent="0.25">
      <c r="A35" s="66" t="s">
        <v>598</v>
      </c>
      <c r="B35" s="50" t="s">
        <v>160</v>
      </c>
      <c r="C35" s="69" t="s">
        <v>9</v>
      </c>
      <c r="D35" s="42">
        <v>10</v>
      </c>
      <c r="E35" s="57"/>
      <c r="F35" s="56">
        <f t="shared" si="0"/>
        <v>0</v>
      </c>
      <c r="G35" s="56">
        <f t="shared" si="1"/>
        <v>0</v>
      </c>
    </row>
    <row r="36" spans="1:7" ht="25.5" x14ac:dyDescent="0.25">
      <c r="A36" s="66" t="s">
        <v>599</v>
      </c>
      <c r="B36" s="50" t="s">
        <v>162</v>
      </c>
      <c r="C36" s="69" t="s">
        <v>9</v>
      </c>
      <c r="D36" s="42">
        <v>10</v>
      </c>
      <c r="E36" s="57"/>
      <c r="F36" s="56">
        <f t="shared" si="0"/>
        <v>0</v>
      </c>
      <c r="G36" s="56">
        <f t="shared" si="1"/>
        <v>0</v>
      </c>
    </row>
    <row r="37" spans="1:7" ht="25.5" x14ac:dyDescent="0.25">
      <c r="A37" s="66" t="s">
        <v>600</v>
      </c>
      <c r="B37" s="50" t="s">
        <v>164</v>
      </c>
      <c r="C37" s="69" t="s">
        <v>9</v>
      </c>
      <c r="D37" s="42">
        <v>10</v>
      </c>
      <c r="E37" s="57"/>
      <c r="F37" s="56">
        <f t="shared" si="0"/>
        <v>0</v>
      </c>
      <c r="G37" s="56">
        <f t="shared" si="1"/>
        <v>0</v>
      </c>
    </row>
    <row r="38" spans="1:7" ht="25.5" x14ac:dyDescent="0.25">
      <c r="A38" s="66" t="s">
        <v>601</v>
      </c>
      <c r="B38" s="50" t="s">
        <v>166</v>
      </c>
      <c r="C38" s="69" t="s">
        <v>9</v>
      </c>
      <c r="D38" s="42">
        <v>10</v>
      </c>
      <c r="E38" s="57"/>
      <c r="F38" s="56">
        <f t="shared" si="0"/>
        <v>0</v>
      </c>
      <c r="G38" s="56">
        <f t="shared" si="1"/>
        <v>0</v>
      </c>
    </row>
    <row r="39" spans="1:7" x14ac:dyDescent="0.25">
      <c r="A39" s="66" t="s">
        <v>602</v>
      </c>
      <c r="B39" s="50" t="s">
        <v>168</v>
      </c>
      <c r="C39" s="69" t="s">
        <v>9</v>
      </c>
      <c r="D39" s="42">
        <v>10</v>
      </c>
      <c r="E39" s="57"/>
      <c r="F39" s="56">
        <f t="shared" si="0"/>
        <v>0</v>
      </c>
      <c r="G39" s="56">
        <f t="shared" si="1"/>
        <v>0</v>
      </c>
    </row>
    <row r="40" spans="1:7" x14ac:dyDescent="0.25">
      <c r="A40" s="66" t="s">
        <v>603</v>
      </c>
      <c r="B40" s="50" t="s">
        <v>170</v>
      </c>
      <c r="C40" s="69" t="s">
        <v>9</v>
      </c>
      <c r="D40" s="42">
        <v>10</v>
      </c>
      <c r="E40" s="57"/>
      <c r="F40" s="56">
        <f t="shared" si="0"/>
        <v>0</v>
      </c>
      <c r="G40" s="56">
        <f t="shared" si="1"/>
        <v>0</v>
      </c>
    </row>
    <row r="41" spans="1:7" x14ac:dyDescent="0.25">
      <c r="A41" s="66" t="s">
        <v>604</v>
      </c>
      <c r="B41" s="50" t="s">
        <v>172</v>
      </c>
      <c r="C41" s="69" t="s">
        <v>9</v>
      </c>
      <c r="D41" s="42">
        <v>10</v>
      </c>
      <c r="E41" s="57"/>
      <c r="F41" s="56">
        <f t="shared" si="0"/>
        <v>0</v>
      </c>
      <c r="G41" s="56">
        <f t="shared" si="1"/>
        <v>0</v>
      </c>
    </row>
    <row r="42" spans="1:7" x14ac:dyDescent="0.25">
      <c r="A42" s="66" t="s">
        <v>605</v>
      </c>
      <c r="B42" s="50" t="s">
        <v>174</v>
      </c>
      <c r="C42" s="69" t="s">
        <v>9</v>
      </c>
      <c r="D42" s="42">
        <v>10</v>
      </c>
      <c r="E42" s="57"/>
      <c r="F42" s="56">
        <f t="shared" si="0"/>
        <v>0</v>
      </c>
      <c r="G42" s="56">
        <f t="shared" si="1"/>
        <v>0</v>
      </c>
    </row>
    <row r="43" spans="1:7" x14ac:dyDescent="0.25">
      <c r="A43" s="66" t="s">
        <v>606</v>
      </c>
      <c r="B43" s="50" t="s">
        <v>176</v>
      </c>
      <c r="C43" s="69" t="s">
        <v>9</v>
      </c>
      <c r="D43" s="42">
        <v>10</v>
      </c>
      <c r="E43" s="57"/>
      <c r="F43" s="56">
        <f t="shared" si="0"/>
        <v>0</v>
      </c>
      <c r="G43" s="56">
        <f t="shared" si="1"/>
        <v>0</v>
      </c>
    </row>
    <row r="44" spans="1:7" x14ac:dyDescent="0.25">
      <c r="A44" s="66" t="s">
        <v>607</v>
      </c>
      <c r="B44" s="50" t="s">
        <v>178</v>
      </c>
      <c r="C44" s="69" t="s">
        <v>9</v>
      </c>
      <c r="D44" s="42">
        <v>10</v>
      </c>
      <c r="E44" s="57"/>
      <c r="F44" s="56">
        <f t="shared" si="0"/>
        <v>0</v>
      </c>
      <c r="G44" s="56">
        <f t="shared" si="1"/>
        <v>0</v>
      </c>
    </row>
    <row r="45" spans="1:7" x14ac:dyDescent="0.25">
      <c r="A45" s="66" t="s">
        <v>608</v>
      </c>
      <c r="B45" s="50" t="s">
        <v>180</v>
      </c>
      <c r="C45" s="69" t="s">
        <v>9</v>
      </c>
      <c r="D45" s="42">
        <v>10</v>
      </c>
      <c r="E45" s="57"/>
      <c r="F45" s="56">
        <f t="shared" si="0"/>
        <v>0</v>
      </c>
      <c r="G45" s="56">
        <f t="shared" si="1"/>
        <v>0</v>
      </c>
    </row>
    <row r="46" spans="1:7" x14ac:dyDescent="0.25">
      <c r="A46" s="66" t="s">
        <v>609</v>
      </c>
      <c r="B46" s="50" t="s">
        <v>182</v>
      </c>
      <c r="C46" s="69" t="s">
        <v>9</v>
      </c>
      <c r="D46" s="42">
        <v>10</v>
      </c>
      <c r="E46" s="57"/>
      <c r="F46" s="56">
        <f t="shared" si="0"/>
        <v>0</v>
      </c>
      <c r="G46" s="56">
        <f t="shared" si="1"/>
        <v>0</v>
      </c>
    </row>
    <row r="47" spans="1:7" x14ac:dyDescent="0.25">
      <c r="A47" s="66" t="s">
        <v>610</v>
      </c>
      <c r="B47" s="50" t="s">
        <v>184</v>
      </c>
      <c r="C47" s="69" t="s">
        <v>9</v>
      </c>
      <c r="D47" s="42">
        <v>10</v>
      </c>
      <c r="E47" s="57"/>
      <c r="F47" s="56">
        <f t="shared" si="0"/>
        <v>0</v>
      </c>
      <c r="G47" s="56">
        <f t="shared" si="1"/>
        <v>0</v>
      </c>
    </row>
    <row r="48" spans="1:7" x14ac:dyDescent="0.25">
      <c r="A48" s="66" t="s">
        <v>611</v>
      </c>
      <c r="B48" s="50" t="s">
        <v>186</v>
      </c>
      <c r="C48" s="69" t="s">
        <v>9</v>
      </c>
      <c r="D48" s="42">
        <v>10</v>
      </c>
      <c r="E48" s="57"/>
      <c r="F48" s="56">
        <f t="shared" si="0"/>
        <v>0</v>
      </c>
      <c r="G48" s="56">
        <f t="shared" si="1"/>
        <v>0</v>
      </c>
    </row>
    <row r="49" spans="1:7" x14ac:dyDescent="0.25">
      <c r="A49" s="66" t="s">
        <v>612</v>
      </c>
      <c r="B49" s="50" t="s">
        <v>23</v>
      </c>
      <c r="C49" s="69" t="s">
        <v>9</v>
      </c>
      <c r="D49" s="42">
        <v>10</v>
      </c>
      <c r="E49" s="57"/>
      <c r="F49" s="56">
        <f t="shared" si="0"/>
        <v>0</v>
      </c>
      <c r="G49" s="56">
        <f t="shared" si="1"/>
        <v>0</v>
      </c>
    </row>
    <row r="50" spans="1:7" x14ac:dyDescent="0.25">
      <c r="A50" s="66" t="s">
        <v>1207</v>
      </c>
      <c r="B50" s="50" t="s">
        <v>189</v>
      </c>
      <c r="C50" s="69" t="s">
        <v>9</v>
      </c>
      <c r="D50" s="42">
        <v>10</v>
      </c>
      <c r="E50" s="57"/>
      <c r="F50" s="56">
        <f t="shared" si="0"/>
        <v>0</v>
      </c>
      <c r="G50" s="56">
        <f t="shared" si="1"/>
        <v>0</v>
      </c>
    </row>
    <row r="51" spans="1:7" x14ac:dyDescent="0.25">
      <c r="A51" s="66" t="s">
        <v>1208</v>
      </c>
      <c r="B51" s="50" t="s">
        <v>22</v>
      </c>
      <c r="C51" s="69" t="s">
        <v>9</v>
      </c>
      <c r="D51" s="42">
        <v>10</v>
      </c>
      <c r="E51" s="57"/>
      <c r="F51" s="56">
        <f t="shared" si="0"/>
        <v>0</v>
      </c>
      <c r="G51" s="56">
        <f t="shared" si="1"/>
        <v>0</v>
      </c>
    </row>
    <row r="52" spans="1:7" x14ac:dyDescent="0.25">
      <c r="A52" s="66" t="s">
        <v>1209</v>
      </c>
      <c r="B52" s="50" t="s">
        <v>24</v>
      </c>
      <c r="C52" s="69" t="s">
        <v>9</v>
      </c>
      <c r="D52" s="42">
        <v>10</v>
      </c>
      <c r="E52" s="57"/>
      <c r="F52" s="56">
        <f t="shared" si="0"/>
        <v>0</v>
      </c>
      <c r="G52" s="56">
        <f t="shared" si="1"/>
        <v>0</v>
      </c>
    </row>
    <row r="53" spans="1:7" x14ac:dyDescent="0.25">
      <c r="A53" s="66" t="s">
        <v>1210</v>
      </c>
      <c r="B53" s="50" t="s">
        <v>21</v>
      </c>
      <c r="C53" s="69" t="s">
        <v>9</v>
      </c>
      <c r="D53" s="42">
        <v>10</v>
      </c>
      <c r="E53" s="57"/>
      <c r="F53" s="56">
        <f t="shared" si="0"/>
        <v>0</v>
      </c>
      <c r="G53" s="56">
        <f t="shared" si="1"/>
        <v>0</v>
      </c>
    </row>
    <row r="54" spans="1:7" x14ac:dyDescent="0.25">
      <c r="A54" s="66" t="s">
        <v>1211</v>
      </c>
      <c r="B54" s="50" t="s">
        <v>190</v>
      </c>
      <c r="C54" s="69" t="s">
        <v>9</v>
      </c>
      <c r="D54" s="42">
        <v>10</v>
      </c>
      <c r="E54" s="57"/>
      <c r="F54" s="56">
        <f t="shared" si="0"/>
        <v>0</v>
      </c>
      <c r="G54" s="56">
        <f t="shared" si="1"/>
        <v>0</v>
      </c>
    </row>
    <row r="55" spans="1:7" x14ac:dyDescent="0.25">
      <c r="A55" s="66" t="s">
        <v>1212</v>
      </c>
      <c r="B55" s="50" t="s">
        <v>191</v>
      </c>
      <c r="C55" s="69" t="s">
        <v>9</v>
      </c>
      <c r="D55" s="42">
        <v>10</v>
      </c>
      <c r="E55" s="57"/>
      <c r="F55" s="56">
        <f t="shared" si="0"/>
        <v>0</v>
      </c>
      <c r="G55" s="56">
        <f t="shared" si="1"/>
        <v>0</v>
      </c>
    </row>
    <row r="56" spans="1:7" x14ac:dyDescent="0.25">
      <c r="A56" s="66" t="s">
        <v>1213</v>
      </c>
      <c r="B56" s="50" t="s">
        <v>192</v>
      </c>
      <c r="C56" s="69" t="s">
        <v>9</v>
      </c>
      <c r="D56" s="42">
        <v>10</v>
      </c>
      <c r="E56" s="57"/>
      <c r="F56" s="56">
        <f t="shared" si="0"/>
        <v>0</v>
      </c>
      <c r="G56" s="56">
        <f t="shared" si="1"/>
        <v>0</v>
      </c>
    </row>
    <row r="57" spans="1:7" x14ac:dyDescent="0.25">
      <c r="A57" s="66" t="s">
        <v>1214</v>
      </c>
      <c r="B57" s="50" t="s">
        <v>193</v>
      </c>
      <c r="C57" s="69" t="s">
        <v>9</v>
      </c>
      <c r="D57" s="42">
        <v>10</v>
      </c>
      <c r="E57" s="57"/>
      <c r="F57" s="56">
        <f t="shared" si="0"/>
        <v>0</v>
      </c>
      <c r="G57" s="56">
        <f t="shared" si="1"/>
        <v>0</v>
      </c>
    </row>
    <row r="58" spans="1:7" x14ac:dyDescent="0.25">
      <c r="A58" s="66" t="s">
        <v>1215</v>
      </c>
      <c r="B58" s="50" t="s">
        <v>11</v>
      </c>
      <c r="C58" s="69" t="s">
        <v>9</v>
      </c>
      <c r="D58" s="42">
        <v>10</v>
      </c>
      <c r="E58" s="57"/>
      <c r="F58" s="56">
        <f t="shared" si="0"/>
        <v>0</v>
      </c>
      <c r="G58" s="56">
        <f t="shared" si="1"/>
        <v>0</v>
      </c>
    </row>
    <row r="59" spans="1:7" ht="25.5" x14ac:dyDescent="0.25">
      <c r="A59" s="66" t="s">
        <v>1216</v>
      </c>
      <c r="B59" s="50" t="s">
        <v>194</v>
      </c>
      <c r="C59" s="69" t="s">
        <v>9</v>
      </c>
      <c r="D59" s="42">
        <v>10</v>
      </c>
      <c r="E59" s="57"/>
      <c r="F59" s="56">
        <f t="shared" si="0"/>
        <v>0</v>
      </c>
      <c r="G59" s="56">
        <f t="shared" si="1"/>
        <v>0</v>
      </c>
    </row>
    <row r="60" spans="1:7" ht="25.5" x14ac:dyDescent="0.25">
      <c r="A60" s="66" t="s">
        <v>1217</v>
      </c>
      <c r="B60" s="50" t="s">
        <v>195</v>
      </c>
      <c r="C60" s="69" t="s">
        <v>9</v>
      </c>
      <c r="D60" s="42">
        <v>10</v>
      </c>
      <c r="E60" s="57"/>
      <c r="F60" s="56">
        <f t="shared" si="0"/>
        <v>0</v>
      </c>
      <c r="G60" s="56">
        <f t="shared" si="1"/>
        <v>0</v>
      </c>
    </row>
    <row r="61" spans="1:7" ht="25.5" x14ac:dyDescent="0.25">
      <c r="A61" s="66" t="s">
        <v>1218</v>
      </c>
      <c r="B61" s="50" t="s">
        <v>196</v>
      </c>
      <c r="C61" s="69" t="s">
        <v>9</v>
      </c>
      <c r="D61" s="42">
        <v>10</v>
      </c>
      <c r="E61" s="57"/>
      <c r="F61" s="56">
        <f t="shared" si="0"/>
        <v>0</v>
      </c>
      <c r="G61" s="56">
        <f t="shared" si="1"/>
        <v>0</v>
      </c>
    </row>
    <row r="62" spans="1:7" x14ac:dyDescent="0.25">
      <c r="A62" s="66" t="s">
        <v>1219</v>
      </c>
      <c r="B62" s="50" t="s">
        <v>197</v>
      </c>
      <c r="C62" s="69" t="s">
        <v>9</v>
      </c>
      <c r="D62" s="42">
        <v>10</v>
      </c>
      <c r="E62" s="57"/>
      <c r="F62" s="56">
        <f t="shared" si="0"/>
        <v>0</v>
      </c>
      <c r="G62" s="56">
        <f t="shared" si="1"/>
        <v>0</v>
      </c>
    </row>
    <row r="63" spans="1:7" x14ac:dyDescent="0.25">
      <c r="A63" s="66" t="s">
        <v>1220</v>
      </c>
      <c r="B63" s="50" t="s">
        <v>12</v>
      </c>
      <c r="C63" s="69" t="s">
        <v>9</v>
      </c>
      <c r="D63" s="42">
        <v>10</v>
      </c>
      <c r="E63" s="57"/>
      <c r="F63" s="56">
        <f t="shared" si="0"/>
        <v>0</v>
      </c>
      <c r="G63" s="56">
        <f t="shared" si="1"/>
        <v>0</v>
      </c>
    </row>
    <row r="64" spans="1:7" x14ac:dyDescent="0.25">
      <c r="A64" s="66" t="s">
        <v>1221</v>
      </c>
      <c r="B64" s="50" t="s">
        <v>17</v>
      </c>
      <c r="C64" s="69" t="s">
        <v>9</v>
      </c>
      <c r="D64" s="42">
        <v>10</v>
      </c>
      <c r="E64" s="57"/>
      <c r="F64" s="56">
        <f t="shared" si="0"/>
        <v>0</v>
      </c>
      <c r="G64" s="56">
        <f t="shared" si="1"/>
        <v>0</v>
      </c>
    </row>
    <row r="65" spans="1:7" x14ac:dyDescent="0.25">
      <c r="A65" s="66" t="s">
        <v>1222</v>
      </c>
      <c r="B65" s="50" t="s">
        <v>18</v>
      </c>
      <c r="C65" s="69" t="s">
        <v>9</v>
      </c>
      <c r="D65" s="42">
        <v>10</v>
      </c>
      <c r="E65" s="57"/>
      <c r="F65" s="56">
        <f t="shared" si="0"/>
        <v>0</v>
      </c>
      <c r="G65" s="56">
        <f t="shared" si="1"/>
        <v>0</v>
      </c>
    </row>
    <row r="66" spans="1:7" x14ac:dyDescent="0.25">
      <c r="A66" s="66" t="s">
        <v>1223</v>
      </c>
      <c r="B66" s="50" t="s">
        <v>16</v>
      </c>
      <c r="C66" s="69" t="s">
        <v>9</v>
      </c>
      <c r="D66" s="42">
        <v>10</v>
      </c>
      <c r="E66" s="57"/>
      <c r="F66" s="56">
        <f t="shared" si="0"/>
        <v>0</v>
      </c>
      <c r="G66" s="56">
        <f t="shared" si="1"/>
        <v>0</v>
      </c>
    </row>
    <row r="67" spans="1:7" x14ac:dyDescent="0.25">
      <c r="A67" s="66" t="s">
        <v>1224</v>
      </c>
      <c r="B67" s="50" t="s">
        <v>14</v>
      </c>
      <c r="C67" s="69" t="s">
        <v>9</v>
      </c>
      <c r="D67" s="42">
        <v>10</v>
      </c>
      <c r="E67" s="57"/>
      <c r="F67" s="56">
        <f t="shared" si="0"/>
        <v>0</v>
      </c>
      <c r="G67" s="56">
        <f t="shared" si="1"/>
        <v>0</v>
      </c>
    </row>
    <row r="68" spans="1:7" x14ac:dyDescent="0.25">
      <c r="A68" s="66" t="s">
        <v>1225</v>
      </c>
      <c r="B68" s="50" t="s">
        <v>198</v>
      </c>
      <c r="C68" s="69" t="s">
        <v>9</v>
      </c>
      <c r="D68" s="42">
        <v>10</v>
      </c>
      <c r="E68" s="57"/>
      <c r="F68" s="56">
        <f t="shared" ref="F68:F96" si="2">SUM(E68*1.2)</f>
        <v>0</v>
      </c>
      <c r="G68" s="56">
        <f t="shared" ref="G68:G96" si="3">SUM(D68*E68)</f>
        <v>0</v>
      </c>
    </row>
    <row r="69" spans="1:7" x14ac:dyDescent="0.25">
      <c r="A69" s="66" t="s">
        <v>1226</v>
      </c>
      <c r="B69" s="50" t="s">
        <v>199</v>
      </c>
      <c r="C69" s="69" t="s">
        <v>9</v>
      </c>
      <c r="D69" s="42">
        <v>10</v>
      </c>
      <c r="E69" s="57"/>
      <c r="F69" s="56">
        <f t="shared" si="2"/>
        <v>0</v>
      </c>
      <c r="G69" s="56">
        <f t="shared" si="3"/>
        <v>0</v>
      </c>
    </row>
    <row r="70" spans="1:7" x14ac:dyDescent="0.25">
      <c r="A70" s="66" t="s">
        <v>1227</v>
      </c>
      <c r="B70" s="50" t="s">
        <v>200</v>
      </c>
      <c r="C70" s="69" t="s">
        <v>9</v>
      </c>
      <c r="D70" s="42">
        <v>10</v>
      </c>
      <c r="E70" s="57"/>
      <c r="F70" s="56">
        <f t="shared" si="2"/>
        <v>0</v>
      </c>
      <c r="G70" s="56">
        <f t="shared" si="3"/>
        <v>0</v>
      </c>
    </row>
    <row r="71" spans="1:7" x14ac:dyDescent="0.25">
      <c r="A71" s="66" t="s">
        <v>1228</v>
      </c>
      <c r="B71" s="50" t="s">
        <v>17</v>
      </c>
      <c r="C71" s="69" t="s">
        <v>9</v>
      </c>
      <c r="D71" s="42">
        <v>10</v>
      </c>
      <c r="E71" s="57"/>
      <c r="F71" s="56">
        <f t="shared" si="2"/>
        <v>0</v>
      </c>
      <c r="G71" s="56">
        <f t="shared" si="3"/>
        <v>0</v>
      </c>
    </row>
    <row r="72" spans="1:7" x14ac:dyDescent="0.25">
      <c r="A72" s="66" t="s">
        <v>1229</v>
      </c>
      <c r="B72" s="50" t="s">
        <v>201</v>
      </c>
      <c r="C72" s="69" t="s">
        <v>9</v>
      </c>
      <c r="D72" s="42">
        <v>10</v>
      </c>
      <c r="E72" s="57"/>
      <c r="F72" s="56">
        <f t="shared" si="2"/>
        <v>0</v>
      </c>
      <c r="G72" s="56">
        <f t="shared" si="3"/>
        <v>0</v>
      </c>
    </row>
    <row r="73" spans="1:7" x14ac:dyDescent="0.25">
      <c r="A73" s="66" t="s">
        <v>1230</v>
      </c>
      <c r="B73" s="50" t="s">
        <v>202</v>
      </c>
      <c r="C73" s="69" t="s">
        <v>9</v>
      </c>
      <c r="D73" s="42">
        <v>10</v>
      </c>
      <c r="E73" s="57"/>
      <c r="F73" s="56">
        <f t="shared" si="2"/>
        <v>0</v>
      </c>
      <c r="G73" s="56">
        <f t="shared" si="3"/>
        <v>0</v>
      </c>
    </row>
    <row r="74" spans="1:7" x14ac:dyDescent="0.25">
      <c r="A74" s="66" t="s">
        <v>1231</v>
      </c>
      <c r="B74" s="50" t="s">
        <v>203</v>
      </c>
      <c r="C74" s="69" t="s">
        <v>9</v>
      </c>
      <c r="D74" s="41">
        <v>50</v>
      </c>
      <c r="E74" s="57"/>
      <c r="F74" s="56">
        <f t="shared" si="2"/>
        <v>0</v>
      </c>
      <c r="G74" s="56">
        <f t="shared" si="3"/>
        <v>0</v>
      </c>
    </row>
    <row r="75" spans="1:7" x14ac:dyDescent="0.25">
      <c r="A75" s="66" t="s">
        <v>1232</v>
      </c>
      <c r="B75" s="50" t="s">
        <v>10</v>
      </c>
      <c r="C75" s="69" t="s">
        <v>9</v>
      </c>
      <c r="D75" s="41">
        <v>10</v>
      </c>
      <c r="E75" s="57"/>
      <c r="F75" s="56">
        <f t="shared" si="2"/>
        <v>0</v>
      </c>
      <c r="G75" s="56">
        <f t="shared" si="3"/>
        <v>0</v>
      </c>
    </row>
    <row r="76" spans="1:7" x14ac:dyDescent="0.25">
      <c r="A76" s="66" t="s">
        <v>1233</v>
      </c>
      <c r="B76" s="50" t="s">
        <v>204</v>
      </c>
      <c r="C76" s="69" t="s">
        <v>9</v>
      </c>
      <c r="D76" s="41">
        <v>10</v>
      </c>
      <c r="E76" s="57"/>
      <c r="F76" s="56">
        <f t="shared" si="2"/>
        <v>0</v>
      </c>
      <c r="G76" s="56">
        <f t="shared" si="3"/>
        <v>0</v>
      </c>
    </row>
    <row r="77" spans="1:7" x14ac:dyDescent="0.25">
      <c r="A77" s="66" t="s">
        <v>1234</v>
      </c>
      <c r="B77" s="50" t="s">
        <v>205</v>
      </c>
      <c r="C77" s="69" t="s">
        <v>9</v>
      </c>
      <c r="D77" s="41">
        <v>10</v>
      </c>
      <c r="E77" s="57"/>
      <c r="F77" s="56">
        <f t="shared" si="2"/>
        <v>0</v>
      </c>
      <c r="G77" s="56">
        <f t="shared" si="3"/>
        <v>0</v>
      </c>
    </row>
    <row r="78" spans="1:7" x14ac:dyDescent="0.25">
      <c r="A78" s="66" t="s">
        <v>1235</v>
      </c>
      <c r="B78" s="50" t="s">
        <v>206</v>
      </c>
      <c r="C78" s="69" t="s">
        <v>9</v>
      </c>
      <c r="D78" s="41">
        <v>10</v>
      </c>
      <c r="E78" s="57"/>
      <c r="F78" s="56">
        <f t="shared" si="2"/>
        <v>0</v>
      </c>
      <c r="G78" s="56">
        <f t="shared" si="3"/>
        <v>0</v>
      </c>
    </row>
    <row r="79" spans="1:7" x14ac:dyDescent="0.25">
      <c r="A79" s="66" t="s">
        <v>1236</v>
      </c>
      <c r="B79" s="50" t="s">
        <v>207</v>
      </c>
      <c r="C79" s="69" t="s">
        <v>9</v>
      </c>
      <c r="D79" s="41">
        <v>10</v>
      </c>
      <c r="E79" s="57"/>
      <c r="F79" s="56">
        <f t="shared" si="2"/>
        <v>0</v>
      </c>
      <c r="G79" s="56">
        <f t="shared" si="3"/>
        <v>0</v>
      </c>
    </row>
    <row r="80" spans="1:7" x14ac:dyDescent="0.25">
      <c r="A80" s="66" t="s">
        <v>1237</v>
      </c>
      <c r="B80" s="50" t="s">
        <v>208</v>
      </c>
      <c r="C80" s="69" t="s">
        <v>9</v>
      </c>
      <c r="D80" s="41">
        <v>10</v>
      </c>
      <c r="E80" s="57"/>
      <c r="F80" s="56">
        <f t="shared" si="2"/>
        <v>0</v>
      </c>
      <c r="G80" s="56">
        <f t="shared" si="3"/>
        <v>0</v>
      </c>
    </row>
    <row r="81" spans="1:7" x14ac:dyDescent="0.25">
      <c r="A81" s="66" t="s">
        <v>1238</v>
      </c>
      <c r="B81" s="50" t="s">
        <v>209</v>
      </c>
      <c r="C81" s="69" t="s">
        <v>9</v>
      </c>
      <c r="D81" s="41">
        <v>10</v>
      </c>
      <c r="E81" s="57"/>
      <c r="F81" s="56">
        <f t="shared" si="2"/>
        <v>0</v>
      </c>
      <c r="G81" s="56">
        <f t="shared" si="3"/>
        <v>0</v>
      </c>
    </row>
    <row r="82" spans="1:7" x14ac:dyDescent="0.25">
      <c r="A82" s="66" t="s">
        <v>1239</v>
      </c>
      <c r="B82" s="50" t="s">
        <v>15</v>
      </c>
      <c r="C82" s="69" t="s">
        <v>9</v>
      </c>
      <c r="D82" s="41">
        <v>10</v>
      </c>
      <c r="E82" s="57"/>
      <c r="F82" s="56">
        <f t="shared" si="2"/>
        <v>0</v>
      </c>
      <c r="G82" s="56">
        <f t="shared" si="3"/>
        <v>0</v>
      </c>
    </row>
    <row r="83" spans="1:7" x14ac:dyDescent="0.25">
      <c r="A83" s="66" t="s">
        <v>1240</v>
      </c>
      <c r="B83" s="50" t="s">
        <v>13</v>
      </c>
      <c r="C83" s="69" t="s">
        <v>9</v>
      </c>
      <c r="D83" s="41">
        <v>10</v>
      </c>
      <c r="E83" s="57"/>
      <c r="F83" s="56">
        <f t="shared" si="2"/>
        <v>0</v>
      </c>
      <c r="G83" s="56">
        <f t="shared" si="3"/>
        <v>0</v>
      </c>
    </row>
    <row r="84" spans="1:7" x14ac:dyDescent="0.25">
      <c r="A84" s="66" t="s">
        <v>1241</v>
      </c>
      <c r="B84" s="52" t="s">
        <v>1728</v>
      </c>
      <c r="C84" s="69" t="s">
        <v>9</v>
      </c>
      <c r="D84" s="41">
        <v>10</v>
      </c>
      <c r="E84" s="57"/>
      <c r="F84" s="56">
        <f t="shared" si="2"/>
        <v>0</v>
      </c>
      <c r="G84" s="56">
        <f t="shared" si="3"/>
        <v>0</v>
      </c>
    </row>
    <row r="85" spans="1:7" x14ac:dyDescent="0.25">
      <c r="A85" s="66" t="s">
        <v>1242</v>
      </c>
      <c r="B85" s="50" t="s">
        <v>210</v>
      </c>
      <c r="C85" s="69" t="s">
        <v>9</v>
      </c>
      <c r="D85" s="41">
        <v>10</v>
      </c>
      <c r="E85" s="57"/>
      <c r="F85" s="56">
        <f t="shared" si="2"/>
        <v>0</v>
      </c>
      <c r="G85" s="56">
        <f t="shared" si="3"/>
        <v>0</v>
      </c>
    </row>
    <row r="86" spans="1:7" x14ac:dyDescent="0.25">
      <c r="A86" s="66" t="s">
        <v>1243</v>
      </c>
      <c r="B86" s="50" t="s">
        <v>211</v>
      </c>
      <c r="C86" s="69" t="s">
        <v>9</v>
      </c>
      <c r="D86" s="41">
        <v>10</v>
      </c>
      <c r="E86" s="57"/>
      <c r="F86" s="56">
        <f t="shared" si="2"/>
        <v>0</v>
      </c>
      <c r="G86" s="56">
        <f t="shared" si="3"/>
        <v>0</v>
      </c>
    </row>
    <row r="87" spans="1:7" x14ac:dyDescent="0.25">
      <c r="A87" s="66" t="s">
        <v>1244</v>
      </c>
      <c r="B87" s="50" t="s">
        <v>212</v>
      </c>
      <c r="C87" s="69" t="s">
        <v>9</v>
      </c>
      <c r="D87" s="41">
        <v>10</v>
      </c>
      <c r="E87" s="57"/>
      <c r="F87" s="56">
        <f t="shared" si="2"/>
        <v>0</v>
      </c>
      <c r="G87" s="56">
        <f t="shared" si="3"/>
        <v>0</v>
      </c>
    </row>
    <row r="88" spans="1:7" x14ac:dyDescent="0.25">
      <c r="A88" s="66" t="s">
        <v>1245</v>
      </c>
      <c r="B88" s="50" t="s">
        <v>213</v>
      </c>
      <c r="C88" s="69" t="s">
        <v>9</v>
      </c>
      <c r="D88" s="41">
        <v>10</v>
      </c>
      <c r="E88" s="57"/>
      <c r="F88" s="56">
        <f t="shared" si="2"/>
        <v>0</v>
      </c>
      <c r="G88" s="56">
        <f t="shared" si="3"/>
        <v>0</v>
      </c>
    </row>
    <row r="89" spans="1:7" x14ac:dyDescent="0.25">
      <c r="A89" s="66" t="s">
        <v>1246</v>
      </c>
      <c r="B89" s="50" t="s">
        <v>214</v>
      </c>
      <c r="C89" s="69" t="s">
        <v>9</v>
      </c>
      <c r="D89" s="41">
        <v>10</v>
      </c>
      <c r="E89" s="57"/>
      <c r="F89" s="56">
        <f t="shared" si="2"/>
        <v>0</v>
      </c>
      <c r="G89" s="56">
        <f t="shared" si="3"/>
        <v>0</v>
      </c>
    </row>
    <row r="90" spans="1:7" x14ac:dyDescent="0.25">
      <c r="A90" s="66" t="s">
        <v>1247</v>
      </c>
      <c r="B90" s="50" t="s">
        <v>215</v>
      </c>
      <c r="C90" s="69" t="s">
        <v>9</v>
      </c>
      <c r="D90" s="41">
        <v>10</v>
      </c>
      <c r="E90" s="57"/>
      <c r="F90" s="56">
        <f t="shared" si="2"/>
        <v>0</v>
      </c>
      <c r="G90" s="56">
        <f t="shared" si="3"/>
        <v>0</v>
      </c>
    </row>
    <row r="91" spans="1:7" x14ac:dyDescent="0.25">
      <c r="A91" s="66" t="s">
        <v>1248</v>
      </c>
      <c r="B91" s="50" t="s">
        <v>216</v>
      </c>
      <c r="C91" s="69" t="s">
        <v>9</v>
      </c>
      <c r="D91" s="41">
        <v>10</v>
      </c>
      <c r="E91" s="57"/>
      <c r="F91" s="56">
        <f t="shared" si="2"/>
        <v>0</v>
      </c>
      <c r="G91" s="56">
        <f t="shared" si="3"/>
        <v>0</v>
      </c>
    </row>
    <row r="92" spans="1:7" x14ac:dyDescent="0.25">
      <c r="A92" s="66" t="s">
        <v>1249</v>
      </c>
      <c r="B92" s="50" t="s">
        <v>217</v>
      </c>
      <c r="C92" s="69" t="s">
        <v>9</v>
      </c>
      <c r="D92" s="41">
        <v>10</v>
      </c>
      <c r="E92" s="57"/>
      <c r="F92" s="56">
        <f t="shared" si="2"/>
        <v>0</v>
      </c>
      <c r="G92" s="56">
        <f t="shared" si="3"/>
        <v>0</v>
      </c>
    </row>
    <row r="93" spans="1:7" x14ac:dyDescent="0.25">
      <c r="A93" s="66" t="s">
        <v>1250</v>
      </c>
      <c r="B93" s="50" t="s">
        <v>218</v>
      </c>
      <c r="C93" s="69" t="s">
        <v>25</v>
      </c>
      <c r="D93" s="41">
        <v>10</v>
      </c>
      <c r="E93" s="57"/>
      <c r="F93" s="56">
        <f t="shared" si="2"/>
        <v>0</v>
      </c>
      <c r="G93" s="56">
        <f t="shared" si="3"/>
        <v>0</v>
      </c>
    </row>
    <row r="94" spans="1:7" x14ac:dyDescent="0.25">
      <c r="A94" s="66" t="s">
        <v>1251</v>
      </c>
      <c r="B94" s="50" t="s">
        <v>219</v>
      </c>
      <c r="C94" s="69" t="s">
        <v>9</v>
      </c>
      <c r="D94" s="41">
        <v>10</v>
      </c>
      <c r="E94" s="57"/>
      <c r="F94" s="56">
        <f t="shared" si="2"/>
        <v>0</v>
      </c>
      <c r="G94" s="56">
        <f t="shared" si="3"/>
        <v>0</v>
      </c>
    </row>
    <row r="95" spans="1:7" x14ac:dyDescent="0.25">
      <c r="A95" s="66" t="s">
        <v>1252</v>
      </c>
      <c r="B95" s="50" t="s">
        <v>220</v>
      </c>
      <c r="C95" s="69" t="s">
        <v>9</v>
      </c>
      <c r="D95" s="41">
        <v>10</v>
      </c>
      <c r="E95" s="57"/>
      <c r="F95" s="56">
        <f t="shared" si="2"/>
        <v>0</v>
      </c>
      <c r="G95" s="56">
        <f t="shared" si="3"/>
        <v>0</v>
      </c>
    </row>
    <row r="96" spans="1:7" ht="39" thickBot="1" x14ac:dyDescent="0.3">
      <c r="A96" s="66" t="s">
        <v>1253</v>
      </c>
      <c r="B96" s="50" t="s">
        <v>375</v>
      </c>
      <c r="C96" s="69" t="s">
        <v>9</v>
      </c>
      <c r="D96" s="41">
        <v>10</v>
      </c>
      <c r="E96" s="57"/>
      <c r="F96" s="56">
        <f t="shared" si="2"/>
        <v>0</v>
      </c>
      <c r="G96" s="56">
        <f t="shared" si="3"/>
        <v>0</v>
      </c>
    </row>
    <row r="97" spans="1:7" ht="16.5" thickBot="1" x14ac:dyDescent="0.3">
      <c r="A97" s="60"/>
      <c r="B97" s="61"/>
      <c r="C97" s="62"/>
      <c r="D97" s="63"/>
      <c r="E97" s="152" t="s">
        <v>26</v>
      </c>
      <c r="F97" s="152"/>
      <c r="G97" s="53">
        <f>SUM(G3:G96)</f>
        <v>0</v>
      </c>
    </row>
    <row r="98" spans="1:7" ht="15.75" thickBot="1" x14ac:dyDescent="0.3">
      <c r="A98" s="64"/>
      <c r="B98" s="153"/>
      <c r="C98" s="153"/>
      <c r="D98" s="65"/>
      <c r="E98" s="152" t="s">
        <v>27</v>
      </c>
      <c r="F98" s="152"/>
      <c r="G98" s="53">
        <f>SUM(G97*0.2)</f>
        <v>0</v>
      </c>
    </row>
    <row r="99" spans="1:7" ht="15.75" thickBot="1" x14ac:dyDescent="0.3">
      <c r="A99" s="64"/>
      <c r="B99" s="153"/>
      <c r="C99" s="153"/>
      <c r="D99" s="65"/>
      <c r="E99" s="152" t="s">
        <v>28</v>
      </c>
      <c r="F99" s="152"/>
      <c r="G99" s="53">
        <f>SUM(G97:G98)</f>
        <v>0</v>
      </c>
    </row>
    <row r="124" ht="16.5" customHeight="1" x14ac:dyDescent="0.25"/>
    <row r="125" ht="16.5" customHeight="1" x14ac:dyDescent="0.25"/>
    <row r="249" ht="15.75" customHeight="1" x14ac:dyDescent="0.25"/>
    <row r="250" ht="15.75" customHeight="1" x14ac:dyDescent="0.25"/>
  </sheetData>
  <protectedRanges>
    <protectedRange password="CBE5" sqref="D1" name="Zaglavlje_3"/>
    <protectedRange password="CBE5" sqref="D2:G2" name="Zaglavlje_2_2"/>
  </protectedRanges>
  <mergeCells count="6">
    <mergeCell ref="B1:C1"/>
    <mergeCell ref="E97:F97"/>
    <mergeCell ref="B98:C98"/>
    <mergeCell ref="E98:F98"/>
    <mergeCell ref="B99:C99"/>
    <mergeCell ref="E99:F9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5:A96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opLeftCell="A12" workbookViewId="0">
      <selection activeCell="B22" sqref="B22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ht="30" customHeight="1" x14ac:dyDescent="0.25">
      <c r="A1" s="48" t="s">
        <v>0</v>
      </c>
      <c r="B1" s="158" t="s">
        <v>739</v>
      </c>
      <c r="C1" s="159"/>
      <c r="D1" s="43" t="s">
        <v>1</v>
      </c>
      <c r="E1" s="82"/>
      <c r="F1" s="82"/>
      <c r="G1" s="82"/>
    </row>
    <row r="2" spans="1:7" ht="30" customHeight="1" thickBot="1" x14ac:dyDescent="0.3">
      <c r="A2" s="46" t="s">
        <v>2</v>
      </c>
      <c r="B2" s="47" t="s">
        <v>3</v>
      </c>
      <c r="C2" s="47" t="s">
        <v>4</v>
      </c>
      <c r="D2" s="44" t="s">
        <v>1160</v>
      </c>
      <c r="E2" s="12" t="s">
        <v>5</v>
      </c>
      <c r="F2" s="12" t="s">
        <v>6</v>
      </c>
      <c r="G2" s="12" t="s">
        <v>7</v>
      </c>
    </row>
    <row r="3" spans="1:7" x14ac:dyDescent="0.25">
      <c r="A3" s="66" t="s">
        <v>614</v>
      </c>
      <c r="B3" s="67" t="s">
        <v>96</v>
      </c>
      <c r="C3" s="68" t="s">
        <v>9</v>
      </c>
      <c r="D3" s="42">
        <v>10</v>
      </c>
      <c r="E3" s="83"/>
      <c r="F3" s="83">
        <f>SUM(E3*1.2)</f>
        <v>0</v>
      </c>
      <c r="G3" s="83">
        <f>SUM(D3*E3)</f>
        <v>0</v>
      </c>
    </row>
    <row r="4" spans="1:7" x14ac:dyDescent="0.25">
      <c r="A4" s="66" t="s">
        <v>615</v>
      </c>
      <c r="B4" s="50" t="s">
        <v>98</v>
      </c>
      <c r="C4" s="69" t="s">
        <v>9</v>
      </c>
      <c r="D4" s="42">
        <v>10</v>
      </c>
      <c r="E4" s="84"/>
      <c r="F4" s="83">
        <f t="shared" ref="F4:F67" si="0">SUM(E4*1.2)</f>
        <v>0</v>
      </c>
      <c r="G4" s="83">
        <f t="shared" ref="G4:G67" si="1">SUM(D4*E4)</f>
        <v>0</v>
      </c>
    </row>
    <row r="5" spans="1:7" x14ac:dyDescent="0.25">
      <c r="A5" s="66" t="s">
        <v>616</v>
      </c>
      <c r="B5" s="50" t="s">
        <v>100</v>
      </c>
      <c r="C5" s="69" t="s">
        <v>9</v>
      </c>
      <c r="D5" s="42">
        <v>10</v>
      </c>
      <c r="E5" s="84"/>
      <c r="F5" s="83">
        <f t="shared" si="0"/>
        <v>0</v>
      </c>
      <c r="G5" s="83">
        <f t="shared" si="1"/>
        <v>0</v>
      </c>
    </row>
    <row r="6" spans="1:7" x14ac:dyDescent="0.25">
      <c r="A6" s="66" t="s">
        <v>617</v>
      </c>
      <c r="B6" s="50" t="s">
        <v>102</v>
      </c>
      <c r="C6" s="69" t="s">
        <v>9</v>
      </c>
      <c r="D6" s="42">
        <v>10</v>
      </c>
      <c r="E6" s="84"/>
      <c r="F6" s="83">
        <f t="shared" si="0"/>
        <v>0</v>
      </c>
      <c r="G6" s="83">
        <f t="shared" si="1"/>
        <v>0</v>
      </c>
    </row>
    <row r="7" spans="1:7" x14ac:dyDescent="0.25">
      <c r="A7" s="66" t="s">
        <v>618</v>
      </c>
      <c r="B7" s="50" t="s">
        <v>104</v>
      </c>
      <c r="C7" s="69" t="s">
        <v>9</v>
      </c>
      <c r="D7" s="42">
        <v>10</v>
      </c>
      <c r="E7" s="84"/>
      <c r="F7" s="83">
        <f t="shared" si="0"/>
        <v>0</v>
      </c>
      <c r="G7" s="83">
        <f t="shared" si="1"/>
        <v>0</v>
      </c>
    </row>
    <row r="8" spans="1:7" x14ac:dyDescent="0.25">
      <c r="A8" s="66" t="s">
        <v>619</v>
      </c>
      <c r="B8" s="50" t="s">
        <v>106</v>
      </c>
      <c r="C8" s="69" t="s">
        <v>9</v>
      </c>
      <c r="D8" s="42">
        <v>10</v>
      </c>
      <c r="E8" s="84"/>
      <c r="F8" s="83">
        <f t="shared" si="0"/>
        <v>0</v>
      </c>
      <c r="G8" s="83">
        <f t="shared" si="1"/>
        <v>0</v>
      </c>
    </row>
    <row r="9" spans="1:7" x14ac:dyDescent="0.25">
      <c r="A9" s="66" t="s">
        <v>620</v>
      </c>
      <c r="B9" s="50" t="s">
        <v>108</v>
      </c>
      <c r="C9" s="69" t="s">
        <v>9</v>
      </c>
      <c r="D9" s="42">
        <v>10</v>
      </c>
      <c r="E9" s="84"/>
      <c r="F9" s="83">
        <f t="shared" si="0"/>
        <v>0</v>
      </c>
      <c r="G9" s="83">
        <f t="shared" si="1"/>
        <v>0</v>
      </c>
    </row>
    <row r="10" spans="1:7" x14ac:dyDescent="0.25">
      <c r="A10" s="66" t="s">
        <v>621</v>
      </c>
      <c r="B10" s="50" t="s">
        <v>110</v>
      </c>
      <c r="C10" s="69" t="s">
        <v>9</v>
      </c>
      <c r="D10" s="42">
        <v>10</v>
      </c>
      <c r="E10" s="84"/>
      <c r="F10" s="83">
        <f t="shared" si="0"/>
        <v>0</v>
      </c>
      <c r="G10" s="83">
        <f t="shared" si="1"/>
        <v>0</v>
      </c>
    </row>
    <row r="11" spans="1:7" x14ac:dyDescent="0.25">
      <c r="A11" s="66" t="s">
        <v>622</v>
      </c>
      <c r="B11" s="50" t="s">
        <v>112</v>
      </c>
      <c r="C11" s="69" t="s">
        <v>9</v>
      </c>
      <c r="D11" s="42">
        <v>10</v>
      </c>
      <c r="E11" s="84"/>
      <c r="F11" s="83">
        <f t="shared" si="0"/>
        <v>0</v>
      </c>
      <c r="G11" s="83">
        <f t="shared" si="1"/>
        <v>0</v>
      </c>
    </row>
    <row r="12" spans="1:7" x14ac:dyDescent="0.25">
      <c r="A12" s="66" t="s">
        <v>623</v>
      </c>
      <c r="B12" s="50" t="s">
        <v>114</v>
      </c>
      <c r="C12" s="69" t="s">
        <v>9</v>
      </c>
      <c r="D12" s="42">
        <v>10</v>
      </c>
      <c r="E12" s="84"/>
      <c r="F12" s="83">
        <f t="shared" si="0"/>
        <v>0</v>
      </c>
      <c r="G12" s="83">
        <f t="shared" si="1"/>
        <v>0</v>
      </c>
    </row>
    <row r="13" spans="1:7" x14ac:dyDescent="0.25">
      <c r="A13" s="66" t="s">
        <v>624</v>
      </c>
      <c r="B13" s="50" t="s">
        <v>116</v>
      </c>
      <c r="C13" s="69" t="s">
        <v>9</v>
      </c>
      <c r="D13" s="42">
        <v>10</v>
      </c>
      <c r="E13" s="84"/>
      <c r="F13" s="83">
        <f t="shared" si="0"/>
        <v>0</v>
      </c>
      <c r="G13" s="83">
        <f t="shared" si="1"/>
        <v>0</v>
      </c>
    </row>
    <row r="14" spans="1:7" ht="25.5" x14ac:dyDescent="0.25">
      <c r="A14" s="66" t="s">
        <v>625</v>
      </c>
      <c r="B14" s="50" t="s">
        <v>118</v>
      </c>
      <c r="C14" s="69" t="s">
        <v>119</v>
      </c>
      <c r="D14" s="41">
        <v>500</v>
      </c>
      <c r="E14" s="84"/>
      <c r="F14" s="83">
        <f t="shared" si="0"/>
        <v>0</v>
      </c>
      <c r="G14" s="83">
        <f t="shared" si="1"/>
        <v>0</v>
      </c>
    </row>
    <row r="15" spans="1:7" x14ac:dyDescent="0.25">
      <c r="A15" s="66" t="s">
        <v>626</v>
      </c>
      <c r="B15" s="50" t="s">
        <v>121</v>
      </c>
      <c r="C15" s="69" t="s">
        <v>9</v>
      </c>
      <c r="D15" s="41">
        <v>10</v>
      </c>
      <c r="E15" s="84"/>
      <c r="F15" s="83">
        <f t="shared" si="0"/>
        <v>0</v>
      </c>
      <c r="G15" s="83">
        <f t="shared" si="1"/>
        <v>0</v>
      </c>
    </row>
    <row r="16" spans="1:7" x14ac:dyDescent="0.25">
      <c r="A16" s="66" t="s">
        <v>627</v>
      </c>
      <c r="B16" s="50" t="s">
        <v>123</v>
      </c>
      <c r="C16" s="69" t="s">
        <v>9</v>
      </c>
      <c r="D16" s="41">
        <v>10</v>
      </c>
      <c r="E16" s="84"/>
      <c r="F16" s="83">
        <f t="shared" si="0"/>
        <v>0</v>
      </c>
      <c r="G16" s="83">
        <f t="shared" si="1"/>
        <v>0</v>
      </c>
    </row>
    <row r="17" spans="1:7" ht="25.5" x14ac:dyDescent="0.25">
      <c r="A17" s="66" t="s">
        <v>628</v>
      </c>
      <c r="B17" s="50" t="s">
        <v>125</v>
      </c>
      <c r="C17" s="69" t="s">
        <v>9</v>
      </c>
      <c r="D17" s="41">
        <v>10</v>
      </c>
      <c r="E17" s="84"/>
      <c r="F17" s="83">
        <f t="shared" si="0"/>
        <v>0</v>
      </c>
      <c r="G17" s="83">
        <f t="shared" si="1"/>
        <v>0</v>
      </c>
    </row>
    <row r="18" spans="1:7" x14ac:dyDescent="0.25">
      <c r="A18" s="66" t="s">
        <v>629</v>
      </c>
      <c r="B18" s="50" t="s">
        <v>127</v>
      </c>
      <c r="C18" s="69" t="s">
        <v>9</v>
      </c>
      <c r="D18" s="41">
        <v>10</v>
      </c>
      <c r="E18" s="84"/>
      <c r="F18" s="83">
        <f t="shared" si="0"/>
        <v>0</v>
      </c>
      <c r="G18" s="83">
        <f t="shared" si="1"/>
        <v>0</v>
      </c>
    </row>
    <row r="19" spans="1:7" x14ac:dyDescent="0.25">
      <c r="A19" s="66" t="s">
        <v>630</v>
      </c>
      <c r="B19" s="50" t="s">
        <v>19</v>
      </c>
      <c r="C19" s="69" t="s">
        <v>9</v>
      </c>
      <c r="D19" s="41">
        <v>10</v>
      </c>
      <c r="E19" s="84"/>
      <c r="F19" s="83">
        <f t="shared" si="0"/>
        <v>0</v>
      </c>
      <c r="G19" s="83">
        <f t="shared" si="1"/>
        <v>0</v>
      </c>
    </row>
    <row r="20" spans="1:7" x14ac:dyDescent="0.25">
      <c r="A20" s="66" t="s">
        <v>631</v>
      </c>
      <c r="B20" s="50" t="s">
        <v>130</v>
      </c>
      <c r="C20" s="69" t="s">
        <v>9</v>
      </c>
      <c r="D20" s="41">
        <v>10</v>
      </c>
      <c r="E20" s="84"/>
      <c r="F20" s="83">
        <f t="shared" si="0"/>
        <v>0</v>
      </c>
      <c r="G20" s="83">
        <f t="shared" si="1"/>
        <v>0</v>
      </c>
    </row>
    <row r="21" spans="1:7" x14ac:dyDescent="0.25">
      <c r="A21" s="66" t="s">
        <v>632</v>
      </c>
      <c r="B21" s="50" t="s">
        <v>132</v>
      </c>
      <c r="C21" s="69" t="s">
        <v>9</v>
      </c>
      <c r="D21" s="41">
        <v>10</v>
      </c>
      <c r="E21" s="84"/>
      <c r="F21" s="83">
        <f t="shared" si="0"/>
        <v>0</v>
      </c>
      <c r="G21" s="83">
        <f t="shared" si="1"/>
        <v>0</v>
      </c>
    </row>
    <row r="22" spans="1:7" x14ac:dyDescent="0.25">
      <c r="A22" s="66" t="s">
        <v>633</v>
      </c>
      <c r="B22" s="50" t="s">
        <v>134</v>
      </c>
      <c r="C22" s="69" t="s">
        <v>9</v>
      </c>
      <c r="D22" s="41">
        <v>10</v>
      </c>
      <c r="E22" s="84"/>
      <c r="F22" s="83">
        <f t="shared" si="0"/>
        <v>0</v>
      </c>
      <c r="G22" s="83">
        <f t="shared" si="1"/>
        <v>0</v>
      </c>
    </row>
    <row r="23" spans="1:7" x14ac:dyDescent="0.25">
      <c r="A23" s="66" t="s">
        <v>634</v>
      </c>
      <c r="B23" s="50" t="s">
        <v>136</v>
      </c>
      <c r="C23" s="69" t="s">
        <v>9</v>
      </c>
      <c r="D23" s="41">
        <v>10</v>
      </c>
      <c r="E23" s="84"/>
      <c r="F23" s="83">
        <f t="shared" si="0"/>
        <v>0</v>
      </c>
      <c r="G23" s="83">
        <f t="shared" si="1"/>
        <v>0</v>
      </c>
    </row>
    <row r="24" spans="1:7" x14ac:dyDescent="0.25">
      <c r="A24" s="66" t="s">
        <v>635</v>
      </c>
      <c r="B24" s="50" t="s">
        <v>138</v>
      </c>
      <c r="C24" s="69" t="s">
        <v>9</v>
      </c>
      <c r="D24" s="41">
        <v>10</v>
      </c>
      <c r="E24" s="84"/>
      <c r="F24" s="83">
        <f t="shared" si="0"/>
        <v>0</v>
      </c>
      <c r="G24" s="83">
        <f t="shared" si="1"/>
        <v>0</v>
      </c>
    </row>
    <row r="25" spans="1:7" x14ac:dyDescent="0.25">
      <c r="A25" s="66" t="s">
        <v>636</v>
      </c>
      <c r="B25" s="50" t="s">
        <v>140</v>
      </c>
      <c r="C25" s="69" t="s">
        <v>9</v>
      </c>
      <c r="D25" s="41">
        <v>10</v>
      </c>
      <c r="E25" s="84"/>
      <c r="F25" s="83">
        <f t="shared" si="0"/>
        <v>0</v>
      </c>
      <c r="G25" s="83">
        <f t="shared" si="1"/>
        <v>0</v>
      </c>
    </row>
    <row r="26" spans="1:7" x14ac:dyDescent="0.25">
      <c r="A26" s="66" t="s">
        <v>637</v>
      </c>
      <c r="B26" s="50" t="s">
        <v>142</v>
      </c>
      <c r="C26" s="69" t="s">
        <v>9</v>
      </c>
      <c r="D26" s="41">
        <v>10</v>
      </c>
      <c r="E26" s="84"/>
      <c r="F26" s="83">
        <f t="shared" si="0"/>
        <v>0</v>
      </c>
      <c r="G26" s="83">
        <f t="shared" si="1"/>
        <v>0</v>
      </c>
    </row>
    <row r="27" spans="1:7" x14ac:dyDescent="0.25">
      <c r="A27" s="66" t="s">
        <v>638</v>
      </c>
      <c r="B27" s="50" t="s">
        <v>144</v>
      </c>
      <c r="C27" s="69" t="s">
        <v>9</v>
      </c>
      <c r="D27" s="41">
        <v>10</v>
      </c>
      <c r="E27" s="84"/>
      <c r="F27" s="83">
        <f t="shared" si="0"/>
        <v>0</v>
      </c>
      <c r="G27" s="83">
        <f t="shared" si="1"/>
        <v>0</v>
      </c>
    </row>
    <row r="28" spans="1:7" x14ac:dyDescent="0.25">
      <c r="A28" s="66" t="s">
        <v>639</v>
      </c>
      <c r="B28" s="50" t="s">
        <v>20</v>
      </c>
      <c r="C28" s="69" t="s">
        <v>9</v>
      </c>
      <c r="D28" s="41">
        <v>10</v>
      </c>
      <c r="E28" s="84"/>
      <c r="F28" s="83">
        <f t="shared" si="0"/>
        <v>0</v>
      </c>
      <c r="G28" s="83">
        <f t="shared" si="1"/>
        <v>0</v>
      </c>
    </row>
    <row r="29" spans="1:7" x14ac:dyDescent="0.25">
      <c r="A29" s="66" t="s">
        <v>640</v>
      </c>
      <c r="B29" s="50" t="s">
        <v>147</v>
      </c>
      <c r="C29" s="69" t="s">
        <v>9</v>
      </c>
      <c r="D29" s="41">
        <v>10</v>
      </c>
      <c r="E29" s="84"/>
      <c r="F29" s="83">
        <f t="shared" si="0"/>
        <v>0</v>
      </c>
      <c r="G29" s="83">
        <f t="shared" si="1"/>
        <v>0</v>
      </c>
    </row>
    <row r="30" spans="1:7" x14ac:dyDescent="0.25">
      <c r="A30" s="66" t="s">
        <v>641</v>
      </c>
      <c r="B30" s="52" t="s">
        <v>149</v>
      </c>
      <c r="C30" s="69" t="s">
        <v>9</v>
      </c>
      <c r="D30" s="41">
        <v>10</v>
      </c>
      <c r="E30" s="84"/>
      <c r="F30" s="83">
        <f t="shared" si="0"/>
        <v>0</v>
      </c>
      <c r="G30" s="83">
        <f t="shared" si="1"/>
        <v>0</v>
      </c>
    </row>
    <row r="31" spans="1:7" x14ac:dyDescent="0.25">
      <c r="A31" s="66" t="s">
        <v>642</v>
      </c>
      <c r="B31" s="50" t="s">
        <v>151</v>
      </c>
      <c r="C31" s="69" t="s">
        <v>9</v>
      </c>
      <c r="D31" s="41">
        <v>10</v>
      </c>
      <c r="E31" s="84"/>
      <c r="F31" s="83">
        <f t="shared" si="0"/>
        <v>0</v>
      </c>
      <c r="G31" s="83">
        <f t="shared" si="1"/>
        <v>0</v>
      </c>
    </row>
    <row r="32" spans="1:7" x14ac:dyDescent="0.25">
      <c r="A32" s="66" t="s">
        <v>643</v>
      </c>
      <c r="B32" s="50" t="s">
        <v>153</v>
      </c>
      <c r="C32" s="69" t="s">
        <v>154</v>
      </c>
      <c r="D32" s="41">
        <v>10</v>
      </c>
      <c r="E32" s="84"/>
      <c r="F32" s="83">
        <f t="shared" si="0"/>
        <v>0</v>
      </c>
      <c r="G32" s="83">
        <f t="shared" si="1"/>
        <v>0</v>
      </c>
    </row>
    <row r="33" spans="1:7" x14ac:dyDescent="0.25">
      <c r="A33" s="66" t="s">
        <v>644</v>
      </c>
      <c r="B33" s="50" t="s">
        <v>156</v>
      </c>
      <c r="C33" s="69" t="s">
        <v>9</v>
      </c>
      <c r="D33" s="41">
        <v>10</v>
      </c>
      <c r="E33" s="84"/>
      <c r="F33" s="83">
        <f t="shared" si="0"/>
        <v>0</v>
      </c>
      <c r="G33" s="83">
        <f t="shared" si="1"/>
        <v>0</v>
      </c>
    </row>
    <row r="34" spans="1:7" x14ac:dyDescent="0.25">
      <c r="A34" s="66" t="s">
        <v>645</v>
      </c>
      <c r="B34" s="50" t="s">
        <v>158</v>
      </c>
      <c r="C34" s="69" t="s">
        <v>9</v>
      </c>
      <c r="D34" s="41">
        <v>10</v>
      </c>
      <c r="E34" s="84"/>
      <c r="F34" s="83">
        <f t="shared" si="0"/>
        <v>0</v>
      </c>
      <c r="G34" s="83">
        <f t="shared" si="1"/>
        <v>0</v>
      </c>
    </row>
    <row r="35" spans="1:7" ht="25.5" x14ac:dyDescent="0.25">
      <c r="A35" s="66" t="s">
        <v>646</v>
      </c>
      <c r="B35" s="50" t="s">
        <v>160</v>
      </c>
      <c r="C35" s="69" t="s">
        <v>9</v>
      </c>
      <c r="D35" s="41">
        <v>10</v>
      </c>
      <c r="E35" s="84"/>
      <c r="F35" s="83">
        <f t="shared" si="0"/>
        <v>0</v>
      </c>
      <c r="G35" s="83">
        <f t="shared" si="1"/>
        <v>0</v>
      </c>
    </row>
    <row r="36" spans="1:7" ht="25.5" x14ac:dyDescent="0.25">
      <c r="A36" s="66" t="s">
        <v>647</v>
      </c>
      <c r="B36" s="50" t="s">
        <v>162</v>
      </c>
      <c r="C36" s="69" t="s">
        <v>9</v>
      </c>
      <c r="D36" s="41">
        <v>10</v>
      </c>
      <c r="E36" s="84"/>
      <c r="F36" s="83">
        <f t="shared" si="0"/>
        <v>0</v>
      </c>
      <c r="G36" s="83">
        <f t="shared" si="1"/>
        <v>0</v>
      </c>
    </row>
    <row r="37" spans="1:7" ht="25.5" x14ac:dyDescent="0.25">
      <c r="A37" s="66" t="s">
        <v>648</v>
      </c>
      <c r="B37" s="50" t="s">
        <v>164</v>
      </c>
      <c r="C37" s="69" t="s">
        <v>9</v>
      </c>
      <c r="D37" s="41">
        <v>10</v>
      </c>
      <c r="E37" s="84"/>
      <c r="F37" s="83">
        <f t="shared" si="0"/>
        <v>0</v>
      </c>
      <c r="G37" s="83">
        <f t="shared" si="1"/>
        <v>0</v>
      </c>
    </row>
    <row r="38" spans="1:7" ht="25.5" x14ac:dyDescent="0.25">
      <c r="A38" s="66" t="s">
        <v>649</v>
      </c>
      <c r="B38" s="50" t="s">
        <v>166</v>
      </c>
      <c r="C38" s="69" t="s">
        <v>9</v>
      </c>
      <c r="D38" s="41">
        <v>10</v>
      </c>
      <c r="E38" s="84"/>
      <c r="F38" s="83">
        <f t="shared" si="0"/>
        <v>0</v>
      </c>
      <c r="G38" s="83">
        <f t="shared" si="1"/>
        <v>0</v>
      </c>
    </row>
    <row r="39" spans="1:7" x14ac:dyDescent="0.25">
      <c r="A39" s="66" t="s">
        <v>650</v>
      </c>
      <c r="B39" s="50" t="s">
        <v>168</v>
      </c>
      <c r="C39" s="69" t="s">
        <v>9</v>
      </c>
      <c r="D39" s="41">
        <v>10</v>
      </c>
      <c r="E39" s="84"/>
      <c r="F39" s="83">
        <f t="shared" si="0"/>
        <v>0</v>
      </c>
      <c r="G39" s="83">
        <f t="shared" si="1"/>
        <v>0</v>
      </c>
    </row>
    <row r="40" spans="1:7" x14ac:dyDescent="0.25">
      <c r="A40" s="66" t="s">
        <v>651</v>
      </c>
      <c r="B40" s="50" t="s">
        <v>170</v>
      </c>
      <c r="C40" s="69" t="s">
        <v>9</v>
      </c>
      <c r="D40" s="41">
        <v>10</v>
      </c>
      <c r="E40" s="84"/>
      <c r="F40" s="83">
        <f t="shared" si="0"/>
        <v>0</v>
      </c>
      <c r="G40" s="83">
        <f t="shared" si="1"/>
        <v>0</v>
      </c>
    </row>
    <row r="41" spans="1:7" x14ac:dyDescent="0.25">
      <c r="A41" s="66" t="s">
        <v>652</v>
      </c>
      <c r="B41" s="50" t="s">
        <v>172</v>
      </c>
      <c r="C41" s="69" t="s">
        <v>9</v>
      </c>
      <c r="D41" s="41">
        <v>10</v>
      </c>
      <c r="E41" s="84"/>
      <c r="F41" s="83">
        <f t="shared" si="0"/>
        <v>0</v>
      </c>
      <c r="G41" s="83">
        <f t="shared" si="1"/>
        <v>0</v>
      </c>
    </row>
    <row r="42" spans="1:7" x14ac:dyDescent="0.25">
      <c r="A42" s="66" t="s">
        <v>653</v>
      </c>
      <c r="B42" s="50" t="s">
        <v>174</v>
      </c>
      <c r="C42" s="69" t="s">
        <v>9</v>
      </c>
      <c r="D42" s="41">
        <v>10</v>
      </c>
      <c r="E42" s="84"/>
      <c r="F42" s="83">
        <f t="shared" si="0"/>
        <v>0</v>
      </c>
      <c r="G42" s="83">
        <f t="shared" si="1"/>
        <v>0</v>
      </c>
    </row>
    <row r="43" spans="1:7" x14ac:dyDescent="0.25">
      <c r="A43" s="66" t="s">
        <v>654</v>
      </c>
      <c r="B43" s="50" t="s">
        <v>176</v>
      </c>
      <c r="C43" s="69" t="s">
        <v>9</v>
      </c>
      <c r="D43" s="41">
        <v>10</v>
      </c>
      <c r="E43" s="84"/>
      <c r="F43" s="83">
        <f t="shared" si="0"/>
        <v>0</v>
      </c>
      <c r="G43" s="83">
        <f t="shared" si="1"/>
        <v>0</v>
      </c>
    </row>
    <row r="44" spans="1:7" x14ac:dyDescent="0.25">
      <c r="A44" s="66" t="s">
        <v>655</v>
      </c>
      <c r="B44" s="50" t="s">
        <v>178</v>
      </c>
      <c r="C44" s="69" t="s">
        <v>9</v>
      </c>
      <c r="D44" s="41">
        <v>10</v>
      </c>
      <c r="E44" s="84"/>
      <c r="F44" s="83">
        <f t="shared" si="0"/>
        <v>0</v>
      </c>
      <c r="G44" s="83">
        <f t="shared" si="1"/>
        <v>0</v>
      </c>
    </row>
    <row r="45" spans="1:7" x14ac:dyDescent="0.25">
      <c r="A45" s="66" t="s">
        <v>656</v>
      </c>
      <c r="B45" s="50" t="s">
        <v>180</v>
      </c>
      <c r="C45" s="69" t="s">
        <v>9</v>
      </c>
      <c r="D45" s="41">
        <v>10</v>
      </c>
      <c r="E45" s="84"/>
      <c r="F45" s="83">
        <f t="shared" si="0"/>
        <v>0</v>
      </c>
      <c r="G45" s="83">
        <f t="shared" si="1"/>
        <v>0</v>
      </c>
    </row>
    <row r="46" spans="1:7" x14ac:dyDescent="0.25">
      <c r="A46" s="66" t="s">
        <v>657</v>
      </c>
      <c r="B46" s="50" t="s">
        <v>182</v>
      </c>
      <c r="C46" s="69" t="s">
        <v>9</v>
      </c>
      <c r="D46" s="41">
        <v>10</v>
      </c>
      <c r="E46" s="84"/>
      <c r="F46" s="83">
        <f t="shared" si="0"/>
        <v>0</v>
      </c>
      <c r="G46" s="83">
        <f t="shared" si="1"/>
        <v>0</v>
      </c>
    </row>
    <row r="47" spans="1:7" x14ac:dyDescent="0.25">
      <c r="A47" s="66" t="s">
        <v>658</v>
      </c>
      <c r="B47" s="50" t="s">
        <v>184</v>
      </c>
      <c r="C47" s="69" t="s">
        <v>9</v>
      </c>
      <c r="D47" s="41">
        <v>10</v>
      </c>
      <c r="E47" s="84"/>
      <c r="F47" s="83">
        <f t="shared" si="0"/>
        <v>0</v>
      </c>
      <c r="G47" s="83">
        <f t="shared" si="1"/>
        <v>0</v>
      </c>
    </row>
    <row r="48" spans="1:7" x14ac:dyDescent="0.25">
      <c r="A48" s="66" t="s">
        <v>659</v>
      </c>
      <c r="B48" s="50" t="s">
        <v>186</v>
      </c>
      <c r="C48" s="69" t="s">
        <v>9</v>
      </c>
      <c r="D48" s="41">
        <v>10</v>
      </c>
      <c r="E48" s="84"/>
      <c r="F48" s="83">
        <f t="shared" si="0"/>
        <v>0</v>
      </c>
      <c r="G48" s="83">
        <f t="shared" si="1"/>
        <v>0</v>
      </c>
    </row>
    <row r="49" spans="1:7" x14ac:dyDescent="0.25">
      <c r="A49" s="66" t="s">
        <v>660</v>
      </c>
      <c r="B49" s="50" t="s">
        <v>23</v>
      </c>
      <c r="C49" s="69" t="s">
        <v>9</v>
      </c>
      <c r="D49" s="41">
        <v>10</v>
      </c>
      <c r="E49" s="84"/>
      <c r="F49" s="83">
        <f t="shared" si="0"/>
        <v>0</v>
      </c>
      <c r="G49" s="83">
        <f t="shared" si="1"/>
        <v>0</v>
      </c>
    </row>
    <row r="50" spans="1:7" x14ac:dyDescent="0.25">
      <c r="A50" s="66" t="s">
        <v>661</v>
      </c>
      <c r="B50" s="50" t="s">
        <v>189</v>
      </c>
      <c r="C50" s="69" t="s">
        <v>9</v>
      </c>
      <c r="D50" s="41">
        <v>10</v>
      </c>
      <c r="E50" s="84"/>
      <c r="F50" s="83">
        <f t="shared" si="0"/>
        <v>0</v>
      </c>
      <c r="G50" s="83">
        <f t="shared" si="1"/>
        <v>0</v>
      </c>
    </row>
    <row r="51" spans="1:7" x14ac:dyDescent="0.25">
      <c r="A51" s="66" t="s">
        <v>662</v>
      </c>
      <c r="B51" s="50" t="s">
        <v>22</v>
      </c>
      <c r="C51" s="69" t="s">
        <v>9</v>
      </c>
      <c r="D51" s="41">
        <v>10</v>
      </c>
      <c r="E51" s="84"/>
      <c r="F51" s="83">
        <f t="shared" si="0"/>
        <v>0</v>
      </c>
      <c r="G51" s="83">
        <f t="shared" si="1"/>
        <v>0</v>
      </c>
    </row>
    <row r="52" spans="1:7" x14ac:dyDescent="0.25">
      <c r="A52" s="66" t="s">
        <v>663</v>
      </c>
      <c r="B52" s="50" t="s">
        <v>24</v>
      </c>
      <c r="C52" s="69" t="s">
        <v>9</v>
      </c>
      <c r="D52" s="41">
        <v>10</v>
      </c>
      <c r="E52" s="84"/>
      <c r="F52" s="83">
        <f t="shared" si="0"/>
        <v>0</v>
      </c>
      <c r="G52" s="83">
        <f t="shared" si="1"/>
        <v>0</v>
      </c>
    </row>
    <row r="53" spans="1:7" x14ac:dyDescent="0.25">
      <c r="A53" s="66" t="s">
        <v>664</v>
      </c>
      <c r="B53" s="50" t="s">
        <v>21</v>
      </c>
      <c r="C53" s="69" t="s">
        <v>9</v>
      </c>
      <c r="D53" s="41">
        <v>10</v>
      </c>
      <c r="E53" s="84"/>
      <c r="F53" s="83">
        <f t="shared" si="0"/>
        <v>0</v>
      </c>
      <c r="G53" s="83">
        <f t="shared" si="1"/>
        <v>0</v>
      </c>
    </row>
    <row r="54" spans="1:7" x14ac:dyDescent="0.25">
      <c r="A54" s="66" t="s">
        <v>665</v>
      </c>
      <c r="B54" s="50" t="s">
        <v>190</v>
      </c>
      <c r="C54" s="69" t="s">
        <v>9</v>
      </c>
      <c r="D54" s="41">
        <v>10</v>
      </c>
      <c r="E54" s="84"/>
      <c r="F54" s="83">
        <f t="shared" si="0"/>
        <v>0</v>
      </c>
      <c r="G54" s="83">
        <f t="shared" si="1"/>
        <v>0</v>
      </c>
    </row>
    <row r="55" spans="1:7" x14ac:dyDescent="0.25">
      <c r="A55" s="66" t="s">
        <v>666</v>
      </c>
      <c r="B55" s="50" t="s">
        <v>191</v>
      </c>
      <c r="C55" s="69" t="s">
        <v>9</v>
      </c>
      <c r="D55" s="41">
        <v>10</v>
      </c>
      <c r="E55" s="84"/>
      <c r="F55" s="83">
        <f t="shared" si="0"/>
        <v>0</v>
      </c>
      <c r="G55" s="83">
        <f t="shared" si="1"/>
        <v>0</v>
      </c>
    </row>
    <row r="56" spans="1:7" x14ac:dyDescent="0.25">
      <c r="A56" s="66" t="s">
        <v>667</v>
      </c>
      <c r="B56" s="50" t="s">
        <v>192</v>
      </c>
      <c r="C56" s="69" t="s">
        <v>9</v>
      </c>
      <c r="D56" s="41">
        <v>10</v>
      </c>
      <c r="E56" s="84"/>
      <c r="F56" s="83">
        <f t="shared" si="0"/>
        <v>0</v>
      </c>
      <c r="G56" s="83">
        <f t="shared" si="1"/>
        <v>0</v>
      </c>
    </row>
    <row r="57" spans="1:7" x14ac:dyDescent="0.25">
      <c r="A57" s="66" t="s">
        <v>668</v>
      </c>
      <c r="B57" s="50" t="s">
        <v>193</v>
      </c>
      <c r="C57" s="69" t="s">
        <v>9</v>
      </c>
      <c r="D57" s="41">
        <v>10</v>
      </c>
      <c r="E57" s="84"/>
      <c r="F57" s="83">
        <f t="shared" si="0"/>
        <v>0</v>
      </c>
      <c r="G57" s="83">
        <f t="shared" si="1"/>
        <v>0</v>
      </c>
    </row>
    <row r="58" spans="1:7" x14ac:dyDescent="0.25">
      <c r="A58" s="66" t="s">
        <v>669</v>
      </c>
      <c r="B58" s="50" t="s">
        <v>11</v>
      </c>
      <c r="C58" s="69" t="s">
        <v>9</v>
      </c>
      <c r="D58" s="41">
        <v>10</v>
      </c>
      <c r="E58" s="84"/>
      <c r="F58" s="83">
        <f t="shared" si="0"/>
        <v>0</v>
      </c>
      <c r="G58" s="83">
        <f t="shared" si="1"/>
        <v>0</v>
      </c>
    </row>
    <row r="59" spans="1:7" ht="25.5" x14ac:dyDescent="0.25">
      <c r="A59" s="66" t="s">
        <v>670</v>
      </c>
      <c r="B59" s="50" t="s">
        <v>194</v>
      </c>
      <c r="C59" s="69" t="s">
        <v>9</v>
      </c>
      <c r="D59" s="41">
        <v>10</v>
      </c>
      <c r="E59" s="84"/>
      <c r="F59" s="83">
        <f t="shared" si="0"/>
        <v>0</v>
      </c>
      <c r="G59" s="83">
        <f t="shared" si="1"/>
        <v>0</v>
      </c>
    </row>
    <row r="60" spans="1:7" ht="25.5" x14ac:dyDescent="0.25">
      <c r="A60" s="66" t="s">
        <v>671</v>
      </c>
      <c r="B60" s="50" t="s">
        <v>195</v>
      </c>
      <c r="C60" s="69" t="s">
        <v>9</v>
      </c>
      <c r="D60" s="41">
        <v>10</v>
      </c>
      <c r="E60" s="84"/>
      <c r="F60" s="83">
        <f t="shared" si="0"/>
        <v>0</v>
      </c>
      <c r="G60" s="83">
        <f t="shared" si="1"/>
        <v>0</v>
      </c>
    </row>
    <row r="61" spans="1:7" ht="25.5" x14ac:dyDescent="0.25">
      <c r="A61" s="66" t="s">
        <v>672</v>
      </c>
      <c r="B61" s="50" t="s">
        <v>196</v>
      </c>
      <c r="C61" s="69" t="s">
        <v>9</v>
      </c>
      <c r="D61" s="41">
        <v>10</v>
      </c>
      <c r="E61" s="84"/>
      <c r="F61" s="83">
        <f t="shared" si="0"/>
        <v>0</v>
      </c>
      <c r="G61" s="83">
        <f t="shared" si="1"/>
        <v>0</v>
      </c>
    </row>
    <row r="62" spans="1:7" x14ac:dyDescent="0.25">
      <c r="A62" s="66" t="s">
        <v>673</v>
      </c>
      <c r="B62" s="50" t="s">
        <v>197</v>
      </c>
      <c r="C62" s="69" t="s">
        <v>9</v>
      </c>
      <c r="D62" s="41">
        <v>10</v>
      </c>
      <c r="E62" s="84"/>
      <c r="F62" s="83">
        <f t="shared" si="0"/>
        <v>0</v>
      </c>
      <c r="G62" s="83">
        <f t="shared" si="1"/>
        <v>0</v>
      </c>
    </row>
    <row r="63" spans="1:7" x14ac:dyDescent="0.25">
      <c r="A63" s="66" t="s">
        <v>674</v>
      </c>
      <c r="B63" s="50" t="s">
        <v>12</v>
      </c>
      <c r="C63" s="69" t="s">
        <v>9</v>
      </c>
      <c r="D63" s="41">
        <v>10</v>
      </c>
      <c r="E63" s="84"/>
      <c r="F63" s="83">
        <f t="shared" si="0"/>
        <v>0</v>
      </c>
      <c r="G63" s="83">
        <f t="shared" si="1"/>
        <v>0</v>
      </c>
    </row>
    <row r="64" spans="1:7" x14ac:dyDescent="0.25">
      <c r="A64" s="66" t="s">
        <v>675</v>
      </c>
      <c r="B64" s="50" t="s">
        <v>17</v>
      </c>
      <c r="C64" s="69" t="s">
        <v>9</v>
      </c>
      <c r="D64" s="41">
        <v>10</v>
      </c>
      <c r="E64" s="84"/>
      <c r="F64" s="83">
        <f t="shared" si="0"/>
        <v>0</v>
      </c>
      <c r="G64" s="83">
        <f t="shared" si="1"/>
        <v>0</v>
      </c>
    </row>
    <row r="65" spans="1:7" x14ac:dyDescent="0.25">
      <c r="A65" s="66" t="s">
        <v>676</v>
      </c>
      <c r="B65" s="50" t="s">
        <v>18</v>
      </c>
      <c r="C65" s="69" t="s">
        <v>9</v>
      </c>
      <c r="D65" s="41">
        <v>10</v>
      </c>
      <c r="E65" s="84"/>
      <c r="F65" s="83">
        <f t="shared" si="0"/>
        <v>0</v>
      </c>
      <c r="G65" s="83">
        <f t="shared" si="1"/>
        <v>0</v>
      </c>
    </row>
    <row r="66" spans="1:7" x14ac:dyDescent="0.25">
      <c r="A66" s="66" t="s">
        <v>677</v>
      </c>
      <c r="B66" s="50" t="s">
        <v>16</v>
      </c>
      <c r="C66" s="69" t="s">
        <v>9</v>
      </c>
      <c r="D66" s="41">
        <v>10</v>
      </c>
      <c r="E66" s="84"/>
      <c r="F66" s="83">
        <f t="shared" si="0"/>
        <v>0</v>
      </c>
      <c r="G66" s="83">
        <f t="shared" si="1"/>
        <v>0</v>
      </c>
    </row>
    <row r="67" spans="1:7" x14ac:dyDescent="0.25">
      <c r="A67" s="66" t="s">
        <v>678</v>
      </c>
      <c r="B67" s="50" t="s">
        <v>14</v>
      </c>
      <c r="C67" s="69" t="s">
        <v>9</v>
      </c>
      <c r="D67" s="41">
        <v>10</v>
      </c>
      <c r="E67" s="84"/>
      <c r="F67" s="83">
        <f t="shared" si="0"/>
        <v>0</v>
      </c>
      <c r="G67" s="83">
        <f t="shared" si="1"/>
        <v>0</v>
      </c>
    </row>
    <row r="68" spans="1:7" x14ac:dyDescent="0.25">
      <c r="A68" s="66" t="s">
        <v>679</v>
      </c>
      <c r="B68" s="50" t="s">
        <v>198</v>
      </c>
      <c r="C68" s="69" t="s">
        <v>9</v>
      </c>
      <c r="D68" s="41">
        <v>10</v>
      </c>
      <c r="E68" s="84"/>
      <c r="F68" s="83">
        <f t="shared" ref="F68:F96" si="2">SUM(E68*1.2)</f>
        <v>0</v>
      </c>
      <c r="G68" s="83">
        <f t="shared" ref="G68:G96" si="3">SUM(D68*E68)</f>
        <v>0</v>
      </c>
    </row>
    <row r="69" spans="1:7" x14ac:dyDescent="0.25">
      <c r="A69" s="66" t="s">
        <v>680</v>
      </c>
      <c r="B69" s="50" t="s">
        <v>199</v>
      </c>
      <c r="C69" s="69" t="s">
        <v>9</v>
      </c>
      <c r="D69" s="41">
        <v>10</v>
      </c>
      <c r="E69" s="84"/>
      <c r="F69" s="83">
        <f t="shared" si="2"/>
        <v>0</v>
      </c>
      <c r="G69" s="83">
        <f t="shared" si="3"/>
        <v>0</v>
      </c>
    </row>
    <row r="70" spans="1:7" x14ac:dyDescent="0.25">
      <c r="A70" s="66" t="s">
        <v>681</v>
      </c>
      <c r="B70" s="50" t="s">
        <v>200</v>
      </c>
      <c r="C70" s="69" t="s">
        <v>9</v>
      </c>
      <c r="D70" s="41">
        <v>10</v>
      </c>
      <c r="E70" s="84"/>
      <c r="F70" s="83">
        <f t="shared" si="2"/>
        <v>0</v>
      </c>
      <c r="G70" s="83">
        <f t="shared" si="3"/>
        <v>0</v>
      </c>
    </row>
    <row r="71" spans="1:7" x14ac:dyDescent="0.25">
      <c r="A71" s="66" t="s">
        <v>682</v>
      </c>
      <c r="B71" s="50" t="s">
        <v>17</v>
      </c>
      <c r="C71" s="69" t="s">
        <v>9</v>
      </c>
      <c r="D71" s="41">
        <v>10</v>
      </c>
      <c r="E71" s="84"/>
      <c r="F71" s="83">
        <f t="shared" si="2"/>
        <v>0</v>
      </c>
      <c r="G71" s="83">
        <f t="shared" si="3"/>
        <v>0</v>
      </c>
    </row>
    <row r="72" spans="1:7" x14ac:dyDescent="0.25">
      <c r="A72" s="66" t="s">
        <v>683</v>
      </c>
      <c r="B72" s="50" t="s">
        <v>201</v>
      </c>
      <c r="C72" s="69" t="s">
        <v>9</v>
      </c>
      <c r="D72" s="41">
        <v>10</v>
      </c>
      <c r="E72" s="84"/>
      <c r="F72" s="83">
        <f t="shared" si="2"/>
        <v>0</v>
      </c>
      <c r="G72" s="83">
        <f t="shared" si="3"/>
        <v>0</v>
      </c>
    </row>
    <row r="73" spans="1:7" x14ac:dyDescent="0.25">
      <c r="A73" s="66" t="s">
        <v>684</v>
      </c>
      <c r="B73" s="50" t="s">
        <v>202</v>
      </c>
      <c r="C73" s="69" t="s">
        <v>9</v>
      </c>
      <c r="D73" s="41">
        <v>10</v>
      </c>
      <c r="E73" s="84"/>
      <c r="F73" s="83">
        <f t="shared" si="2"/>
        <v>0</v>
      </c>
      <c r="G73" s="83">
        <f t="shared" si="3"/>
        <v>0</v>
      </c>
    </row>
    <row r="74" spans="1:7" x14ac:dyDescent="0.25">
      <c r="A74" s="66" t="s">
        <v>685</v>
      </c>
      <c r="B74" s="50" t="s">
        <v>203</v>
      </c>
      <c r="C74" s="69" t="s">
        <v>9</v>
      </c>
      <c r="D74" s="41">
        <v>10</v>
      </c>
      <c r="E74" s="84"/>
      <c r="F74" s="83">
        <f t="shared" si="2"/>
        <v>0</v>
      </c>
      <c r="G74" s="83">
        <f t="shared" si="3"/>
        <v>0</v>
      </c>
    </row>
    <row r="75" spans="1:7" x14ac:dyDescent="0.25">
      <c r="A75" s="66" t="s">
        <v>686</v>
      </c>
      <c r="B75" s="50" t="s">
        <v>10</v>
      </c>
      <c r="C75" s="69" t="s">
        <v>9</v>
      </c>
      <c r="D75" s="41">
        <v>10</v>
      </c>
      <c r="E75" s="84"/>
      <c r="F75" s="83">
        <f t="shared" si="2"/>
        <v>0</v>
      </c>
      <c r="G75" s="83">
        <f t="shared" si="3"/>
        <v>0</v>
      </c>
    </row>
    <row r="76" spans="1:7" x14ac:dyDescent="0.25">
      <c r="A76" s="66" t="s">
        <v>687</v>
      </c>
      <c r="B76" s="50" t="s">
        <v>204</v>
      </c>
      <c r="C76" s="69" t="s">
        <v>9</v>
      </c>
      <c r="D76" s="41">
        <v>10</v>
      </c>
      <c r="E76" s="84"/>
      <c r="F76" s="83">
        <f t="shared" si="2"/>
        <v>0</v>
      </c>
      <c r="G76" s="83">
        <f t="shared" si="3"/>
        <v>0</v>
      </c>
    </row>
    <row r="77" spans="1:7" x14ac:dyDescent="0.25">
      <c r="A77" s="66" t="s">
        <v>688</v>
      </c>
      <c r="B77" s="50" t="s">
        <v>205</v>
      </c>
      <c r="C77" s="69" t="s">
        <v>9</v>
      </c>
      <c r="D77" s="41">
        <v>10</v>
      </c>
      <c r="E77" s="84"/>
      <c r="F77" s="83">
        <f t="shared" si="2"/>
        <v>0</v>
      </c>
      <c r="G77" s="83">
        <f t="shared" si="3"/>
        <v>0</v>
      </c>
    </row>
    <row r="78" spans="1:7" x14ac:dyDescent="0.25">
      <c r="A78" s="66" t="s">
        <v>689</v>
      </c>
      <c r="B78" s="50" t="s">
        <v>206</v>
      </c>
      <c r="C78" s="69" t="s">
        <v>9</v>
      </c>
      <c r="D78" s="41">
        <v>10</v>
      </c>
      <c r="E78" s="84"/>
      <c r="F78" s="83">
        <f t="shared" si="2"/>
        <v>0</v>
      </c>
      <c r="G78" s="83">
        <f t="shared" si="3"/>
        <v>0</v>
      </c>
    </row>
    <row r="79" spans="1:7" x14ac:dyDescent="0.25">
      <c r="A79" s="66" t="s">
        <v>690</v>
      </c>
      <c r="B79" s="50" t="s">
        <v>207</v>
      </c>
      <c r="C79" s="69" t="s">
        <v>9</v>
      </c>
      <c r="D79" s="41">
        <v>10</v>
      </c>
      <c r="E79" s="84"/>
      <c r="F79" s="83">
        <f t="shared" si="2"/>
        <v>0</v>
      </c>
      <c r="G79" s="83">
        <f t="shared" si="3"/>
        <v>0</v>
      </c>
    </row>
    <row r="80" spans="1:7" x14ac:dyDescent="0.25">
      <c r="A80" s="66" t="s">
        <v>691</v>
      </c>
      <c r="B80" s="50" t="s">
        <v>208</v>
      </c>
      <c r="C80" s="69" t="s">
        <v>9</v>
      </c>
      <c r="D80" s="41">
        <v>10</v>
      </c>
      <c r="E80" s="84"/>
      <c r="F80" s="83">
        <f t="shared" si="2"/>
        <v>0</v>
      </c>
      <c r="G80" s="83">
        <f t="shared" si="3"/>
        <v>0</v>
      </c>
    </row>
    <row r="81" spans="1:7" x14ac:dyDescent="0.25">
      <c r="A81" s="66" t="s">
        <v>692</v>
      </c>
      <c r="B81" s="50" t="s">
        <v>209</v>
      </c>
      <c r="C81" s="69" t="s">
        <v>9</v>
      </c>
      <c r="D81" s="41">
        <v>10</v>
      </c>
      <c r="E81" s="84"/>
      <c r="F81" s="83">
        <f t="shared" si="2"/>
        <v>0</v>
      </c>
      <c r="G81" s="83">
        <f t="shared" si="3"/>
        <v>0</v>
      </c>
    </row>
    <row r="82" spans="1:7" x14ac:dyDescent="0.25">
      <c r="A82" s="66" t="s">
        <v>693</v>
      </c>
      <c r="B82" s="50" t="s">
        <v>15</v>
      </c>
      <c r="C82" s="69" t="s">
        <v>9</v>
      </c>
      <c r="D82" s="41">
        <v>10</v>
      </c>
      <c r="E82" s="84"/>
      <c r="F82" s="83">
        <f t="shared" si="2"/>
        <v>0</v>
      </c>
      <c r="G82" s="83">
        <f t="shared" si="3"/>
        <v>0</v>
      </c>
    </row>
    <row r="83" spans="1:7" x14ac:dyDescent="0.25">
      <c r="A83" s="66" t="s">
        <v>694</v>
      </c>
      <c r="B83" s="50" t="s">
        <v>13</v>
      </c>
      <c r="C83" s="69" t="s">
        <v>9</v>
      </c>
      <c r="D83" s="41">
        <v>10</v>
      </c>
      <c r="E83" s="84"/>
      <c r="F83" s="83">
        <f t="shared" si="2"/>
        <v>0</v>
      </c>
      <c r="G83" s="83">
        <f t="shared" si="3"/>
        <v>0</v>
      </c>
    </row>
    <row r="84" spans="1:7" x14ac:dyDescent="0.25">
      <c r="A84" s="66" t="s">
        <v>695</v>
      </c>
      <c r="B84" s="52" t="s">
        <v>1728</v>
      </c>
      <c r="C84" s="69" t="s">
        <v>9</v>
      </c>
      <c r="D84" s="41">
        <v>10</v>
      </c>
      <c r="E84" s="84"/>
      <c r="F84" s="83">
        <f t="shared" si="2"/>
        <v>0</v>
      </c>
      <c r="G84" s="83">
        <f t="shared" si="3"/>
        <v>0</v>
      </c>
    </row>
    <row r="85" spans="1:7" x14ac:dyDescent="0.25">
      <c r="A85" s="66" t="s">
        <v>696</v>
      </c>
      <c r="B85" s="50" t="s">
        <v>210</v>
      </c>
      <c r="C85" s="69" t="s">
        <v>9</v>
      </c>
      <c r="D85" s="41">
        <v>10</v>
      </c>
      <c r="E85" s="84"/>
      <c r="F85" s="83">
        <f t="shared" si="2"/>
        <v>0</v>
      </c>
      <c r="G85" s="83">
        <f t="shared" si="3"/>
        <v>0</v>
      </c>
    </row>
    <row r="86" spans="1:7" x14ac:dyDescent="0.25">
      <c r="A86" s="66" t="s">
        <v>697</v>
      </c>
      <c r="B86" s="50" t="s">
        <v>211</v>
      </c>
      <c r="C86" s="69" t="s">
        <v>9</v>
      </c>
      <c r="D86" s="41">
        <v>10</v>
      </c>
      <c r="E86" s="84"/>
      <c r="F86" s="83">
        <f t="shared" si="2"/>
        <v>0</v>
      </c>
      <c r="G86" s="83">
        <f t="shared" si="3"/>
        <v>0</v>
      </c>
    </row>
    <row r="87" spans="1:7" x14ac:dyDescent="0.25">
      <c r="A87" s="66" t="s">
        <v>698</v>
      </c>
      <c r="B87" s="50" t="s">
        <v>212</v>
      </c>
      <c r="C87" s="69" t="s">
        <v>9</v>
      </c>
      <c r="D87" s="41">
        <v>10</v>
      </c>
      <c r="E87" s="84"/>
      <c r="F87" s="83">
        <f t="shared" si="2"/>
        <v>0</v>
      </c>
      <c r="G87" s="83">
        <f t="shared" si="3"/>
        <v>0</v>
      </c>
    </row>
    <row r="88" spans="1:7" x14ac:dyDescent="0.25">
      <c r="A88" s="66" t="s">
        <v>699</v>
      </c>
      <c r="B88" s="50" t="s">
        <v>213</v>
      </c>
      <c r="C88" s="69" t="s">
        <v>9</v>
      </c>
      <c r="D88" s="41">
        <v>10</v>
      </c>
      <c r="E88" s="84"/>
      <c r="F88" s="83">
        <f t="shared" si="2"/>
        <v>0</v>
      </c>
      <c r="G88" s="83">
        <f t="shared" si="3"/>
        <v>0</v>
      </c>
    </row>
    <row r="89" spans="1:7" x14ac:dyDescent="0.25">
      <c r="A89" s="66" t="s">
        <v>700</v>
      </c>
      <c r="B89" s="50" t="s">
        <v>214</v>
      </c>
      <c r="C89" s="69" t="s">
        <v>9</v>
      </c>
      <c r="D89" s="41">
        <v>10</v>
      </c>
      <c r="E89" s="84"/>
      <c r="F89" s="83">
        <f t="shared" si="2"/>
        <v>0</v>
      </c>
      <c r="G89" s="83">
        <f t="shared" si="3"/>
        <v>0</v>
      </c>
    </row>
    <row r="90" spans="1:7" x14ac:dyDescent="0.25">
      <c r="A90" s="66" t="s">
        <v>701</v>
      </c>
      <c r="B90" s="50" t="s">
        <v>215</v>
      </c>
      <c r="C90" s="69" t="s">
        <v>9</v>
      </c>
      <c r="D90" s="41">
        <v>10</v>
      </c>
      <c r="E90" s="84"/>
      <c r="F90" s="83">
        <f t="shared" si="2"/>
        <v>0</v>
      </c>
      <c r="G90" s="83">
        <f t="shared" si="3"/>
        <v>0</v>
      </c>
    </row>
    <row r="91" spans="1:7" x14ac:dyDescent="0.25">
      <c r="A91" s="66" t="s">
        <v>702</v>
      </c>
      <c r="B91" s="50" t="s">
        <v>216</v>
      </c>
      <c r="C91" s="69" t="s">
        <v>9</v>
      </c>
      <c r="D91" s="41">
        <v>10</v>
      </c>
      <c r="E91" s="84"/>
      <c r="F91" s="83">
        <f t="shared" si="2"/>
        <v>0</v>
      </c>
      <c r="G91" s="83">
        <f t="shared" si="3"/>
        <v>0</v>
      </c>
    </row>
    <row r="92" spans="1:7" x14ac:dyDescent="0.25">
      <c r="A92" s="66" t="s">
        <v>703</v>
      </c>
      <c r="B92" s="50" t="s">
        <v>217</v>
      </c>
      <c r="C92" s="69" t="s">
        <v>9</v>
      </c>
      <c r="D92" s="41">
        <v>10</v>
      </c>
      <c r="E92" s="84"/>
      <c r="F92" s="83">
        <f t="shared" si="2"/>
        <v>0</v>
      </c>
      <c r="G92" s="83">
        <f t="shared" si="3"/>
        <v>0</v>
      </c>
    </row>
    <row r="93" spans="1:7" x14ac:dyDescent="0.25">
      <c r="A93" s="66" t="s">
        <v>704</v>
      </c>
      <c r="B93" s="50" t="s">
        <v>218</v>
      </c>
      <c r="C93" s="69" t="s">
        <v>25</v>
      </c>
      <c r="D93" s="41">
        <v>10</v>
      </c>
      <c r="E93" s="84"/>
      <c r="F93" s="83">
        <f t="shared" si="2"/>
        <v>0</v>
      </c>
      <c r="G93" s="83">
        <f t="shared" si="3"/>
        <v>0</v>
      </c>
    </row>
    <row r="94" spans="1:7" x14ac:dyDescent="0.25">
      <c r="A94" s="66" t="s">
        <v>705</v>
      </c>
      <c r="B94" s="50" t="s">
        <v>219</v>
      </c>
      <c r="C94" s="69" t="s">
        <v>9</v>
      </c>
      <c r="D94" s="41">
        <v>10</v>
      </c>
      <c r="E94" s="84"/>
      <c r="F94" s="83">
        <f t="shared" si="2"/>
        <v>0</v>
      </c>
      <c r="G94" s="83">
        <f t="shared" si="3"/>
        <v>0</v>
      </c>
    </row>
    <row r="95" spans="1:7" x14ac:dyDescent="0.25">
      <c r="A95" s="66" t="s">
        <v>706</v>
      </c>
      <c r="B95" s="50" t="s">
        <v>220</v>
      </c>
      <c r="C95" s="69" t="s">
        <v>9</v>
      </c>
      <c r="D95" s="41">
        <v>10</v>
      </c>
      <c r="E95" s="84"/>
      <c r="F95" s="83">
        <f t="shared" si="2"/>
        <v>0</v>
      </c>
      <c r="G95" s="83">
        <f t="shared" si="3"/>
        <v>0</v>
      </c>
    </row>
    <row r="96" spans="1:7" ht="30" customHeight="1" thickBot="1" x14ac:dyDescent="0.3">
      <c r="A96" s="66" t="s">
        <v>707</v>
      </c>
      <c r="B96" s="50" t="s">
        <v>891</v>
      </c>
      <c r="C96" s="69" t="s">
        <v>9</v>
      </c>
      <c r="D96" s="41">
        <v>10</v>
      </c>
      <c r="E96" s="84"/>
      <c r="F96" s="83">
        <f t="shared" si="2"/>
        <v>0</v>
      </c>
      <c r="G96" s="83">
        <f t="shared" si="3"/>
        <v>0</v>
      </c>
    </row>
    <row r="97" spans="1:7" ht="16.5" thickBot="1" x14ac:dyDescent="0.3">
      <c r="A97" s="60"/>
      <c r="B97" s="61"/>
      <c r="C97" s="62"/>
      <c r="D97" s="63"/>
      <c r="E97" s="152" t="s">
        <v>26</v>
      </c>
      <c r="F97" s="152"/>
      <c r="G97" s="53">
        <f>SUM(G3:G96)</f>
        <v>0</v>
      </c>
    </row>
    <row r="98" spans="1:7" ht="15.75" thickBot="1" x14ac:dyDescent="0.3">
      <c r="A98" s="64"/>
      <c r="B98" s="153"/>
      <c r="C98" s="153"/>
      <c r="D98" s="65"/>
      <c r="E98" s="152" t="s">
        <v>27</v>
      </c>
      <c r="F98" s="152"/>
      <c r="G98" s="53">
        <f>SUM(G97*0.2)</f>
        <v>0</v>
      </c>
    </row>
    <row r="99" spans="1:7" ht="15.75" thickBot="1" x14ac:dyDescent="0.3">
      <c r="A99" s="64"/>
      <c r="B99" s="153"/>
      <c r="C99" s="153"/>
      <c r="D99" s="65"/>
      <c r="E99" s="152" t="s">
        <v>28</v>
      </c>
      <c r="F99" s="152"/>
      <c r="G99" s="53">
        <f>SUM(G97:G98)</f>
        <v>0</v>
      </c>
    </row>
    <row r="110" spans="1:7" ht="15.75" customHeight="1" x14ac:dyDescent="0.25"/>
    <row r="111" spans="1:7" ht="15.75" customHeight="1" x14ac:dyDescent="0.25"/>
    <row r="114" ht="30" customHeight="1" x14ac:dyDescent="0.25"/>
    <row r="115" ht="30" customHeight="1" x14ac:dyDescent="0.25"/>
    <row r="173" ht="16.5" customHeight="1" x14ac:dyDescent="0.25"/>
    <row r="174" ht="16.5" customHeight="1" x14ac:dyDescent="0.25"/>
  </sheetData>
  <protectedRanges>
    <protectedRange password="CBE5" sqref="D2:G2" name="Zaglavlje_2_4"/>
    <protectedRange password="CBE5" sqref="D1" name="Zaglavlje_3_2"/>
  </protectedRanges>
  <mergeCells count="6">
    <mergeCell ref="B1:C1"/>
    <mergeCell ref="E97:F97"/>
    <mergeCell ref="B98:C98"/>
    <mergeCell ref="E98:F98"/>
    <mergeCell ref="B99:C99"/>
    <mergeCell ref="E99:F9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5:A96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9" workbookViewId="0">
      <selection activeCell="B22" sqref="B22"/>
    </sheetView>
  </sheetViews>
  <sheetFormatPr defaultRowHeight="15" x14ac:dyDescent="0.25"/>
  <cols>
    <col min="1" max="1" width="10.7109375" customWidth="1"/>
    <col min="2" max="2" width="45.7109375" customWidth="1"/>
    <col min="3" max="4" width="11.7109375" customWidth="1"/>
    <col min="5" max="7" width="16.7109375" customWidth="1"/>
  </cols>
  <sheetData>
    <row r="1" spans="1:7" ht="30" customHeight="1" x14ac:dyDescent="0.25">
      <c r="A1" s="32" t="s">
        <v>0</v>
      </c>
      <c r="B1" s="148" t="s">
        <v>334</v>
      </c>
      <c r="C1" s="149"/>
      <c r="D1" s="28" t="s">
        <v>1</v>
      </c>
      <c r="E1" s="23"/>
      <c r="F1" s="23"/>
      <c r="G1" s="23"/>
    </row>
    <row r="2" spans="1:7" ht="30" customHeight="1" thickBot="1" x14ac:dyDescent="0.3">
      <c r="A2" s="30" t="s">
        <v>2</v>
      </c>
      <c r="B2" s="34" t="s">
        <v>3</v>
      </c>
      <c r="C2" s="31" t="s">
        <v>4</v>
      </c>
      <c r="D2" s="44" t="s">
        <v>1160</v>
      </c>
      <c r="E2" s="29" t="s">
        <v>5</v>
      </c>
      <c r="F2" s="29" t="s">
        <v>6</v>
      </c>
      <c r="G2" s="29" t="s">
        <v>7</v>
      </c>
    </row>
    <row r="3" spans="1:7" x14ac:dyDescent="0.25">
      <c r="A3" s="40" t="s">
        <v>741</v>
      </c>
      <c r="B3" s="24" t="s">
        <v>335</v>
      </c>
      <c r="C3" s="25" t="s">
        <v>9</v>
      </c>
      <c r="D3" s="41">
        <v>10</v>
      </c>
      <c r="E3" s="39"/>
      <c r="F3" s="39">
        <f>SUM(E3*1.2)</f>
        <v>0</v>
      </c>
      <c r="G3" s="39">
        <f>SUM(D3*E3)</f>
        <v>0</v>
      </c>
    </row>
    <row r="4" spans="1:7" x14ac:dyDescent="0.25">
      <c r="A4" s="40" t="s">
        <v>742</v>
      </c>
      <c r="B4" s="24" t="s">
        <v>290</v>
      </c>
      <c r="C4" s="25" t="s">
        <v>9</v>
      </c>
      <c r="D4" s="41">
        <v>10</v>
      </c>
      <c r="E4" s="38"/>
      <c r="F4" s="39">
        <f t="shared" ref="F4:F50" si="0">SUM(E4*1.2)</f>
        <v>0</v>
      </c>
      <c r="G4" s="39">
        <f t="shared" ref="G4:G50" si="1">SUM(D4*E4)</f>
        <v>0</v>
      </c>
    </row>
    <row r="5" spans="1:7" ht="25.5" x14ac:dyDescent="0.25">
      <c r="A5" s="40" t="s">
        <v>743</v>
      </c>
      <c r="B5" s="24" t="s">
        <v>336</v>
      </c>
      <c r="C5" s="25" t="s">
        <v>9</v>
      </c>
      <c r="D5" s="41">
        <v>10</v>
      </c>
      <c r="E5" s="38"/>
      <c r="F5" s="39">
        <f t="shared" si="0"/>
        <v>0</v>
      </c>
      <c r="G5" s="39">
        <f t="shared" si="1"/>
        <v>0</v>
      </c>
    </row>
    <row r="6" spans="1:7" ht="25.5" x14ac:dyDescent="0.25">
      <c r="A6" s="40" t="s">
        <v>744</v>
      </c>
      <c r="B6" s="24" t="s">
        <v>337</v>
      </c>
      <c r="C6" s="25" t="s">
        <v>9</v>
      </c>
      <c r="D6" s="41">
        <v>10</v>
      </c>
      <c r="E6" s="38"/>
      <c r="F6" s="39">
        <f t="shared" si="0"/>
        <v>0</v>
      </c>
      <c r="G6" s="39">
        <f t="shared" si="1"/>
        <v>0</v>
      </c>
    </row>
    <row r="7" spans="1:7" x14ac:dyDescent="0.25">
      <c r="A7" s="40" t="s">
        <v>745</v>
      </c>
      <c r="B7" s="24" t="s">
        <v>338</v>
      </c>
      <c r="C7" s="25" t="s">
        <v>9</v>
      </c>
      <c r="D7" s="41">
        <v>10</v>
      </c>
      <c r="E7" s="38"/>
      <c r="F7" s="39">
        <f t="shared" si="0"/>
        <v>0</v>
      </c>
      <c r="G7" s="39">
        <f t="shared" si="1"/>
        <v>0</v>
      </c>
    </row>
    <row r="8" spans="1:7" ht="25.5" x14ac:dyDescent="0.25">
      <c r="A8" s="40" t="s">
        <v>746</v>
      </c>
      <c r="B8" s="24" t="s">
        <v>1729</v>
      </c>
      <c r="C8" s="25" t="s">
        <v>9</v>
      </c>
      <c r="D8" s="41">
        <v>10</v>
      </c>
      <c r="E8" s="38"/>
      <c r="F8" s="39">
        <f t="shared" si="0"/>
        <v>0</v>
      </c>
      <c r="G8" s="39">
        <f t="shared" si="1"/>
        <v>0</v>
      </c>
    </row>
    <row r="9" spans="1:7" x14ac:dyDescent="0.25">
      <c r="A9" s="40" t="s">
        <v>747</v>
      </c>
      <c r="B9" s="24" t="s">
        <v>339</v>
      </c>
      <c r="C9" s="25" t="s">
        <v>9</v>
      </c>
      <c r="D9" s="41">
        <v>10</v>
      </c>
      <c r="E9" s="38"/>
      <c r="F9" s="39">
        <f t="shared" si="0"/>
        <v>0</v>
      </c>
      <c r="G9" s="39">
        <f t="shared" si="1"/>
        <v>0</v>
      </c>
    </row>
    <row r="10" spans="1:7" x14ac:dyDescent="0.25">
      <c r="A10" s="40" t="s">
        <v>748</v>
      </c>
      <c r="B10" s="24" t="s">
        <v>340</v>
      </c>
      <c r="C10" s="25" t="s">
        <v>9</v>
      </c>
      <c r="D10" s="41">
        <v>10</v>
      </c>
      <c r="E10" s="38"/>
      <c r="F10" s="39">
        <f t="shared" si="0"/>
        <v>0</v>
      </c>
      <c r="G10" s="39">
        <f t="shared" si="1"/>
        <v>0</v>
      </c>
    </row>
    <row r="11" spans="1:7" x14ac:dyDescent="0.25">
      <c r="A11" s="40" t="s">
        <v>749</v>
      </c>
      <c r="B11" s="24" t="s">
        <v>341</v>
      </c>
      <c r="C11" s="25" t="s">
        <v>9</v>
      </c>
      <c r="D11" s="41">
        <v>10</v>
      </c>
      <c r="E11" s="38"/>
      <c r="F11" s="39">
        <f t="shared" si="0"/>
        <v>0</v>
      </c>
      <c r="G11" s="39">
        <f t="shared" si="1"/>
        <v>0</v>
      </c>
    </row>
    <row r="12" spans="1:7" x14ac:dyDescent="0.25">
      <c r="A12" s="40" t="s">
        <v>750</v>
      </c>
      <c r="B12" s="24" t="s">
        <v>342</v>
      </c>
      <c r="C12" s="25" t="s">
        <v>9</v>
      </c>
      <c r="D12" s="41">
        <v>10</v>
      </c>
      <c r="E12" s="38"/>
      <c r="F12" s="39">
        <f t="shared" si="0"/>
        <v>0</v>
      </c>
      <c r="G12" s="39">
        <f t="shared" si="1"/>
        <v>0</v>
      </c>
    </row>
    <row r="13" spans="1:7" x14ac:dyDescent="0.25">
      <c r="A13" s="40" t="s">
        <v>751</v>
      </c>
      <c r="B13" s="24" t="s">
        <v>343</v>
      </c>
      <c r="C13" s="25" t="s">
        <v>9</v>
      </c>
      <c r="D13" s="41">
        <v>10</v>
      </c>
      <c r="E13" s="38"/>
      <c r="F13" s="39">
        <f t="shared" si="0"/>
        <v>0</v>
      </c>
      <c r="G13" s="39">
        <f t="shared" si="1"/>
        <v>0</v>
      </c>
    </row>
    <row r="14" spans="1:7" ht="25.5" x14ac:dyDescent="0.25">
      <c r="A14" s="40" t="s">
        <v>752</v>
      </c>
      <c r="B14" s="24" t="s">
        <v>344</v>
      </c>
      <c r="C14" s="25" t="s">
        <v>9</v>
      </c>
      <c r="D14" s="41">
        <v>10</v>
      </c>
      <c r="E14" s="38"/>
      <c r="F14" s="39">
        <f t="shared" si="0"/>
        <v>0</v>
      </c>
      <c r="G14" s="39">
        <f t="shared" si="1"/>
        <v>0</v>
      </c>
    </row>
    <row r="15" spans="1:7" x14ac:dyDescent="0.25">
      <c r="A15" s="40" t="s">
        <v>753</v>
      </c>
      <c r="B15" s="24" t="s">
        <v>345</v>
      </c>
      <c r="C15" s="25" t="s">
        <v>9</v>
      </c>
      <c r="D15" s="41">
        <v>10</v>
      </c>
      <c r="E15" s="38"/>
      <c r="F15" s="39">
        <f t="shared" si="0"/>
        <v>0</v>
      </c>
      <c r="G15" s="39">
        <f t="shared" si="1"/>
        <v>0</v>
      </c>
    </row>
    <row r="16" spans="1:7" x14ac:dyDescent="0.25">
      <c r="A16" s="40" t="s">
        <v>754</v>
      </c>
      <c r="B16" s="24" t="s">
        <v>346</v>
      </c>
      <c r="C16" s="25" t="s">
        <v>9</v>
      </c>
      <c r="D16" s="41">
        <v>10</v>
      </c>
      <c r="E16" s="38"/>
      <c r="F16" s="39">
        <f t="shared" si="0"/>
        <v>0</v>
      </c>
      <c r="G16" s="39">
        <f t="shared" si="1"/>
        <v>0</v>
      </c>
    </row>
    <row r="17" spans="1:7" ht="25.5" x14ac:dyDescent="0.25">
      <c r="A17" s="40" t="s">
        <v>755</v>
      </c>
      <c r="B17" s="24" t="s">
        <v>347</v>
      </c>
      <c r="C17" s="25" t="s">
        <v>9</v>
      </c>
      <c r="D17" s="41">
        <v>10</v>
      </c>
      <c r="E17" s="38"/>
      <c r="F17" s="39">
        <f t="shared" si="0"/>
        <v>0</v>
      </c>
      <c r="G17" s="39">
        <f t="shared" si="1"/>
        <v>0</v>
      </c>
    </row>
    <row r="18" spans="1:7" ht="25.5" x14ac:dyDescent="0.25">
      <c r="A18" s="40" t="s">
        <v>756</v>
      </c>
      <c r="B18" s="24" t="s">
        <v>348</v>
      </c>
      <c r="C18" s="25" t="s">
        <v>9</v>
      </c>
      <c r="D18" s="41">
        <v>10</v>
      </c>
      <c r="E18" s="38"/>
      <c r="F18" s="39">
        <f t="shared" si="0"/>
        <v>0</v>
      </c>
      <c r="G18" s="39">
        <f t="shared" si="1"/>
        <v>0</v>
      </c>
    </row>
    <row r="19" spans="1:7" x14ac:dyDescent="0.25">
      <c r="A19" s="40" t="s">
        <v>757</v>
      </c>
      <c r="B19" s="24" t="s">
        <v>349</v>
      </c>
      <c r="C19" s="25" t="s">
        <v>9</v>
      </c>
      <c r="D19" s="41">
        <v>10</v>
      </c>
      <c r="E19" s="38"/>
      <c r="F19" s="39">
        <f t="shared" si="0"/>
        <v>0</v>
      </c>
      <c r="G19" s="39">
        <f t="shared" si="1"/>
        <v>0</v>
      </c>
    </row>
    <row r="20" spans="1:7" x14ac:dyDescent="0.25">
      <c r="A20" s="40" t="s">
        <v>758</v>
      </c>
      <c r="B20" s="24" t="s">
        <v>350</v>
      </c>
      <c r="C20" s="25" t="s">
        <v>9</v>
      </c>
      <c r="D20" s="41">
        <v>10</v>
      </c>
      <c r="E20" s="38"/>
      <c r="F20" s="39">
        <f t="shared" si="0"/>
        <v>0</v>
      </c>
      <c r="G20" s="39">
        <f t="shared" si="1"/>
        <v>0</v>
      </c>
    </row>
    <row r="21" spans="1:7" x14ac:dyDescent="0.25">
      <c r="A21" s="40" t="s">
        <v>759</v>
      </c>
      <c r="B21" s="24" t="s">
        <v>351</v>
      </c>
      <c r="C21" s="25" t="s">
        <v>9</v>
      </c>
      <c r="D21" s="41">
        <v>10</v>
      </c>
      <c r="E21" s="38"/>
      <c r="F21" s="39">
        <f t="shared" si="0"/>
        <v>0</v>
      </c>
      <c r="G21" s="39">
        <f t="shared" si="1"/>
        <v>0</v>
      </c>
    </row>
    <row r="22" spans="1:7" x14ac:dyDescent="0.25">
      <c r="A22" s="40" t="s">
        <v>760</v>
      </c>
      <c r="B22" s="24" t="s">
        <v>352</v>
      </c>
      <c r="C22" s="25" t="s">
        <v>9</v>
      </c>
      <c r="D22" s="41">
        <v>10</v>
      </c>
      <c r="E22" s="38"/>
      <c r="F22" s="39">
        <f t="shared" si="0"/>
        <v>0</v>
      </c>
      <c r="G22" s="39">
        <f t="shared" si="1"/>
        <v>0</v>
      </c>
    </row>
    <row r="23" spans="1:7" x14ac:dyDescent="0.25">
      <c r="A23" s="40" t="s">
        <v>761</v>
      </c>
      <c r="B23" s="24" t="s">
        <v>353</v>
      </c>
      <c r="C23" s="25" t="s">
        <v>9</v>
      </c>
      <c r="D23" s="41">
        <v>10</v>
      </c>
      <c r="E23" s="38"/>
      <c r="F23" s="39">
        <f t="shared" si="0"/>
        <v>0</v>
      </c>
      <c r="G23" s="39">
        <f t="shared" si="1"/>
        <v>0</v>
      </c>
    </row>
    <row r="24" spans="1:7" x14ac:dyDescent="0.25">
      <c r="A24" s="40" t="s">
        <v>762</v>
      </c>
      <c r="B24" s="24" t="s">
        <v>354</v>
      </c>
      <c r="C24" s="25" t="s">
        <v>9</v>
      </c>
      <c r="D24" s="41">
        <v>10</v>
      </c>
      <c r="E24" s="38"/>
      <c r="F24" s="39">
        <f t="shared" si="0"/>
        <v>0</v>
      </c>
      <c r="G24" s="39">
        <f t="shared" si="1"/>
        <v>0</v>
      </c>
    </row>
    <row r="25" spans="1:7" x14ac:dyDescent="0.25">
      <c r="A25" s="40" t="s">
        <v>763</v>
      </c>
      <c r="B25" s="24" t="s">
        <v>355</v>
      </c>
      <c r="C25" s="25" t="s">
        <v>9</v>
      </c>
      <c r="D25" s="41">
        <v>10</v>
      </c>
      <c r="E25" s="38"/>
      <c r="F25" s="39">
        <f t="shared" si="0"/>
        <v>0</v>
      </c>
      <c r="G25" s="39">
        <f t="shared" si="1"/>
        <v>0</v>
      </c>
    </row>
    <row r="26" spans="1:7" x14ac:dyDescent="0.25">
      <c r="A26" s="40" t="s">
        <v>764</v>
      </c>
      <c r="B26" s="24" t="s">
        <v>356</v>
      </c>
      <c r="C26" s="25" t="s">
        <v>9</v>
      </c>
      <c r="D26" s="41">
        <v>10</v>
      </c>
      <c r="E26" s="38"/>
      <c r="F26" s="39">
        <f t="shared" si="0"/>
        <v>0</v>
      </c>
      <c r="G26" s="39">
        <f t="shared" si="1"/>
        <v>0</v>
      </c>
    </row>
    <row r="27" spans="1:7" ht="25.5" x14ac:dyDescent="0.25">
      <c r="A27" s="40" t="s">
        <v>765</v>
      </c>
      <c r="B27" s="24" t="s">
        <v>357</v>
      </c>
      <c r="C27" s="25" t="s">
        <v>9</v>
      </c>
      <c r="D27" s="41">
        <v>10</v>
      </c>
      <c r="E27" s="38"/>
      <c r="F27" s="39">
        <f t="shared" si="0"/>
        <v>0</v>
      </c>
      <c r="G27" s="39">
        <f t="shared" si="1"/>
        <v>0</v>
      </c>
    </row>
    <row r="28" spans="1:7" x14ac:dyDescent="0.25">
      <c r="A28" s="40" t="s">
        <v>766</v>
      </c>
      <c r="B28" s="24" t="s">
        <v>358</v>
      </c>
      <c r="C28" s="25" t="s">
        <v>9</v>
      </c>
      <c r="D28" s="41">
        <v>10</v>
      </c>
      <c r="E28" s="38"/>
      <c r="F28" s="39">
        <f t="shared" si="0"/>
        <v>0</v>
      </c>
      <c r="G28" s="39">
        <f t="shared" si="1"/>
        <v>0</v>
      </c>
    </row>
    <row r="29" spans="1:7" x14ac:dyDescent="0.25">
      <c r="A29" s="40" t="s">
        <v>767</v>
      </c>
      <c r="B29" s="24" t="s">
        <v>359</v>
      </c>
      <c r="C29" s="25" t="s">
        <v>9</v>
      </c>
      <c r="D29" s="41">
        <v>10</v>
      </c>
      <c r="E29" s="38"/>
      <c r="F29" s="39">
        <f t="shared" si="0"/>
        <v>0</v>
      </c>
      <c r="G29" s="39">
        <f t="shared" si="1"/>
        <v>0</v>
      </c>
    </row>
    <row r="30" spans="1:7" x14ac:dyDescent="0.25">
      <c r="A30" s="40" t="s">
        <v>768</v>
      </c>
      <c r="B30" s="24" t="s">
        <v>360</v>
      </c>
      <c r="C30" s="25" t="s">
        <v>9</v>
      </c>
      <c r="D30" s="41">
        <v>10</v>
      </c>
      <c r="E30" s="38"/>
      <c r="F30" s="39">
        <f t="shared" si="0"/>
        <v>0</v>
      </c>
      <c r="G30" s="39">
        <f t="shared" si="1"/>
        <v>0</v>
      </c>
    </row>
    <row r="31" spans="1:7" x14ac:dyDescent="0.25">
      <c r="A31" s="40" t="s">
        <v>769</v>
      </c>
      <c r="B31" s="26" t="s">
        <v>361</v>
      </c>
      <c r="C31" s="25" t="s">
        <v>9</v>
      </c>
      <c r="D31" s="41">
        <v>10</v>
      </c>
      <c r="E31" s="38"/>
      <c r="F31" s="39">
        <f t="shared" si="0"/>
        <v>0</v>
      </c>
      <c r="G31" s="39">
        <f t="shared" si="1"/>
        <v>0</v>
      </c>
    </row>
    <row r="32" spans="1:7" x14ac:dyDescent="0.25">
      <c r="A32" s="40" t="s">
        <v>770</v>
      </c>
      <c r="B32" s="24" t="s">
        <v>362</v>
      </c>
      <c r="C32" s="25" t="s">
        <v>9</v>
      </c>
      <c r="D32" s="41">
        <v>10</v>
      </c>
      <c r="E32" s="38"/>
      <c r="F32" s="39">
        <f t="shared" si="0"/>
        <v>0</v>
      </c>
      <c r="G32" s="39">
        <f t="shared" si="1"/>
        <v>0</v>
      </c>
    </row>
    <row r="33" spans="1:7" x14ac:dyDescent="0.25">
      <c r="A33" s="40" t="s">
        <v>771</v>
      </c>
      <c r="B33" s="24" t="s">
        <v>363</v>
      </c>
      <c r="C33" s="25" t="s">
        <v>9</v>
      </c>
      <c r="D33" s="41">
        <v>10</v>
      </c>
      <c r="E33" s="38"/>
      <c r="F33" s="39">
        <f t="shared" si="0"/>
        <v>0</v>
      </c>
      <c r="G33" s="39">
        <f t="shared" si="1"/>
        <v>0</v>
      </c>
    </row>
    <row r="34" spans="1:7" ht="25.5" x14ac:dyDescent="0.25">
      <c r="A34" s="40" t="s">
        <v>772</v>
      </c>
      <c r="B34" s="24" t="s">
        <v>364</v>
      </c>
      <c r="C34" s="25" t="s">
        <v>9</v>
      </c>
      <c r="D34" s="41">
        <v>10</v>
      </c>
      <c r="E34" s="38"/>
      <c r="F34" s="39">
        <f t="shared" si="0"/>
        <v>0</v>
      </c>
      <c r="G34" s="39">
        <f t="shared" si="1"/>
        <v>0</v>
      </c>
    </row>
    <row r="35" spans="1:7" x14ac:dyDescent="0.25">
      <c r="A35" s="40" t="s">
        <v>773</v>
      </c>
      <c r="B35" s="24" t="s">
        <v>365</v>
      </c>
      <c r="C35" s="25" t="s">
        <v>9</v>
      </c>
      <c r="D35" s="41">
        <v>10</v>
      </c>
      <c r="E35" s="38"/>
      <c r="F35" s="39">
        <f t="shared" si="0"/>
        <v>0</v>
      </c>
      <c r="G35" s="39">
        <f t="shared" si="1"/>
        <v>0</v>
      </c>
    </row>
    <row r="36" spans="1:7" x14ac:dyDescent="0.25">
      <c r="A36" s="40" t="s">
        <v>774</v>
      </c>
      <c r="B36" s="24" t="s">
        <v>366</v>
      </c>
      <c r="C36" s="25" t="s">
        <v>9</v>
      </c>
      <c r="D36" s="41">
        <v>10</v>
      </c>
      <c r="E36" s="38"/>
      <c r="F36" s="39">
        <f t="shared" si="0"/>
        <v>0</v>
      </c>
      <c r="G36" s="39">
        <f t="shared" si="1"/>
        <v>0</v>
      </c>
    </row>
    <row r="37" spans="1:7" x14ac:dyDescent="0.25">
      <c r="A37" s="40" t="s">
        <v>775</v>
      </c>
      <c r="B37" s="24" t="s">
        <v>367</v>
      </c>
      <c r="C37" s="25" t="s">
        <v>9</v>
      </c>
      <c r="D37" s="41">
        <v>10</v>
      </c>
      <c r="E37" s="38"/>
      <c r="F37" s="39">
        <f t="shared" si="0"/>
        <v>0</v>
      </c>
      <c r="G37" s="39">
        <f t="shared" si="1"/>
        <v>0</v>
      </c>
    </row>
    <row r="38" spans="1:7" x14ac:dyDescent="0.25">
      <c r="A38" s="40" t="s">
        <v>776</v>
      </c>
      <c r="B38" s="24" t="s">
        <v>368</v>
      </c>
      <c r="C38" s="25" t="s">
        <v>9</v>
      </c>
      <c r="D38" s="41">
        <v>10</v>
      </c>
      <c r="E38" s="38"/>
      <c r="F38" s="39">
        <f t="shared" si="0"/>
        <v>0</v>
      </c>
      <c r="G38" s="39">
        <f t="shared" si="1"/>
        <v>0</v>
      </c>
    </row>
    <row r="39" spans="1:7" x14ac:dyDescent="0.25">
      <c r="A39" s="40" t="s">
        <v>777</v>
      </c>
      <c r="B39" s="24" t="s">
        <v>369</v>
      </c>
      <c r="C39" s="25" t="s">
        <v>9</v>
      </c>
      <c r="D39" s="41">
        <v>10</v>
      </c>
      <c r="E39" s="38"/>
      <c r="F39" s="39">
        <f t="shared" si="0"/>
        <v>0</v>
      </c>
      <c r="G39" s="39">
        <f t="shared" si="1"/>
        <v>0</v>
      </c>
    </row>
    <row r="40" spans="1:7" ht="25.5" x14ac:dyDescent="0.25">
      <c r="A40" s="40" t="s">
        <v>778</v>
      </c>
      <c r="B40" s="24" t="s">
        <v>370</v>
      </c>
      <c r="C40" s="25" t="s">
        <v>9</v>
      </c>
      <c r="D40" s="41">
        <v>10</v>
      </c>
      <c r="E40" s="38"/>
      <c r="F40" s="39">
        <f t="shared" si="0"/>
        <v>0</v>
      </c>
      <c r="G40" s="39">
        <f t="shared" si="1"/>
        <v>0</v>
      </c>
    </row>
    <row r="41" spans="1:7" x14ac:dyDescent="0.25">
      <c r="A41" s="40" t="s">
        <v>779</v>
      </c>
      <c r="B41" s="24" t="s">
        <v>371</v>
      </c>
      <c r="C41" s="25" t="s">
        <v>9</v>
      </c>
      <c r="D41" s="41">
        <v>10</v>
      </c>
      <c r="E41" s="38"/>
      <c r="F41" s="39">
        <f t="shared" si="0"/>
        <v>0</v>
      </c>
      <c r="G41" s="39">
        <f t="shared" si="1"/>
        <v>0</v>
      </c>
    </row>
    <row r="42" spans="1:7" x14ac:dyDescent="0.25">
      <c r="A42" s="40" t="s">
        <v>780</v>
      </c>
      <c r="B42" s="24" t="s">
        <v>372</v>
      </c>
      <c r="C42" s="25" t="s">
        <v>9</v>
      </c>
      <c r="D42" s="41">
        <v>10</v>
      </c>
      <c r="E42" s="38"/>
      <c r="F42" s="39">
        <f t="shared" si="0"/>
        <v>0</v>
      </c>
      <c r="G42" s="39">
        <f t="shared" si="1"/>
        <v>0</v>
      </c>
    </row>
    <row r="43" spans="1:7" x14ac:dyDescent="0.25">
      <c r="A43" s="40" t="s">
        <v>781</v>
      </c>
      <c r="B43" s="24" t="s">
        <v>373</v>
      </c>
      <c r="C43" s="25" t="s">
        <v>9</v>
      </c>
      <c r="D43" s="41">
        <v>10</v>
      </c>
      <c r="E43" s="38"/>
      <c r="F43" s="39">
        <f t="shared" si="0"/>
        <v>0</v>
      </c>
      <c r="G43" s="39">
        <f t="shared" si="1"/>
        <v>0</v>
      </c>
    </row>
    <row r="44" spans="1:7" x14ac:dyDescent="0.25">
      <c r="A44" s="40" t="s">
        <v>782</v>
      </c>
      <c r="B44" s="24" t="s">
        <v>329</v>
      </c>
      <c r="C44" s="25" t="s">
        <v>9</v>
      </c>
      <c r="D44" s="41">
        <v>10</v>
      </c>
      <c r="E44" s="38"/>
      <c r="F44" s="39">
        <f t="shared" si="0"/>
        <v>0</v>
      </c>
      <c r="G44" s="39">
        <f t="shared" si="1"/>
        <v>0</v>
      </c>
    </row>
    <row r="45" spans="1:7" x14ac:dyDescent="0.25">
      <c r="A45" s="40" t="s">
        <v>783</v>
      </c>
      <c r="B45" s="24" t="s">
        <v>327</v>
      </c>
      <c r="C45" s="25" t="s">
        <v>9</v>
      </c>
      <c r="D45" s="41">
        <v>10</v>
      </c>
      <c r="E45" s="38"/>
      <c r="F45" s="39">
        <f t="shared" si="0"/>
        <v>0</v>
      </c>
      <c r="G45" s="39">
        <f t="shared" si="1"/>
        <v>0</v>
      </c>
    </row>
    <row r="46" spans="1:7" x14ac:dyDescent="0.25">
      <c r="A46" s="40" t="s">
        <v>784</v>
      </c>
      <c r="B46" s="24" t="s">
        <v>374</v>
      </c>
      <c r="C46" s="25" t="s">
        <v>9</v>
      </c>
      <c r="D46" s="41">
        <v>10</v>
      </c>
      <c r="E46" s="38"/>
      <c r="F46" s="39">
        <f t="shared" si="0"/>
        <v>0</v>
      </c>
      <c r="G46" s="39">
        <f t="shared" si="1"/>
        <v>0</v>
      </c>
    </row>
    <row r="47" spans="1:7" x14ac:dyDescent="0.25">
      <c r="A47" s="40" t="s">
        <v>785</v>
      </c>
      <c r="B47" s="24" t="s">
        <v>330</v>
      </c>
      <c r="C47" s="25" t="s">
        <v>25</v>
      </c>
      <c r="D47" s="41">
        <v>10</v>
      </c>
      <c r="E47" s="38"/>
      <c r="F47" s="39">
        <f t="shared" si="0"/>
        <v>0</v>
      </c>
      <c r="G47" s="39">
        <f t="shared" si="1"/>
        <v>0</v>
      </c>
    </row>
    <row r="48" spans="1:7" x14ac:dyDescent="0.25">
      <c r="A48" s="40" t="s">
        <v>786</v>
      </c>
      <c r="B48" s="24" t="s">
        <v>331</v>
      </c>
      <c r="C48" s="25" t="s">
        <v>9</v>
      </c>
      <c r="D48" s="41">
        <v>10</v>
      </c>
      <c r="E48" s="38"/>
      <c r="F48" s="39">
        <f t="shared" si="0"/>
        <v>0</v>
      </c>
      <c r="G48" s="39">
        <f t="shared" si="1"/>
        <v>0</v>
      </c>
    </row>
    <row r="49" spans="1:7" x14ac:dyDescent="0.25">
      <c r="A49" s="40" t="s">
        <v>787</v>
      </c>
      <c r="B49" s="24" t="s">
        <v>332</v>
      </c>
      <c r="C49" s="25" t="s">
        <v>9</v>
      </c>
      <c r="D49" s="41">
        <v>10</v>
      </c>
      <c r="E49" s="38"/>
      <c r="F49" s="39">
        <f t="shared" si="0"/>
        <v>0</v>
      </c>
      <c r="G49" s="39">
        <f t="shared" si="1"/>
        <v>0</v>
      </c>
    </row>
    <row r="50" spans="1:7" ht="39" thickBot="1" x14ac:dyDescent="0.3">
      <c r="A50" s="40" t="s">
        <v>1254</v>
      </c>
      <c r="B50" s="24" t="s">
        <v>375</v>
      </c>
      <c r="C50" s="25" t="s">
        <v>9</v>
      </c>
      <c r="D50" s="41">
        <v>10</v>
      </c>
      <c r="E50" s="38"/>
      <c r="F50" s="39">
        <f t="shared" si="0"/>
        <v>0</v>
      </c>
      <c r="G50" s="21">
        <f t="shared" si="1"/>
        <v>0</v>
      </c>
    </row>
    <row r="51" spans="1:7" ht="16.5" thickBot="1" x14ac:dyDescent="0.3">
      <c r="A51" s="33"/>
      <c r="B51" s="27"/>
      <c r="C51" s="37"/>
      <c r="D51" s="23"/>
      <c r="E51" s="150" t="s">
        <v>26</v>
      </c>
      <c r="F51" s="150"/>
      <c r="G51" s="22">
        <f>SUM(G3:G50)</f>
        <v>0</v>
      </c>
    </row>
    <row r="52" spans="1:7" ht="15.75" thickBot="1" x14ac:dyDescent="0.3">
      <c r="A52" s="35"/>
      <c r="B52" s="151"/>
      <c r="C52" s="151"/>
      <c r="D52" s="36"/>
      <c r="E52" s="150" t="s">
        <v>27</v>
      </c>
      <c r="F52" s="150"/>
      <c r="G52" s="22">
        <f>SUM(G51*0.2)</f>
        <v>0</v>
      </c>
    </row>
    <row r="53" spans="1:7" ht="15.75" thickBot="1" x14ac:dyDescent="0.3">
      <c r="A53" s="35"/>
      <c r="B53" s="151"/>
      <c r="C53" s="151"/>
      <c r="D53" s="36"/>
      <c r="E53" s="150" t="s">
        <v>28</v>
      </c>
      <c r="F53" s="150"/>
      <c r="G53" s="22">
        <f>SUM(G51:G52)</f>
        <v>0</v>
      </c>
    </row>
  </sheetData>
  <protectedRanges>
    <protectedRange password="CBE5" sqref="D2" name="Zaglavlje_2_2_1"/>
  </protectedRanges>
  <mergeCells count="6">
    <mergeCell ref="B1:C1"/>
    <mergeCell ref="E51:F51"/>
    <mergeCell ref="E52:F52"/>
    <mergeCell ref="E53:F53"/>
    <mergeCell ref="B52:C52"/>
    <mergeCell ref="B53:C5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5:A50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514B92218C434381AAB4C8BC47732C" ma:contentTypeVersion="1" ma:contentTypeDescription="Креирајте нови документ." ma:contentTypeScope="" ma:versionID="f662bee23b85a237d76f6a52087e11d7">
  <xsd:schema xmlns:xsd="http://www.w3.org/2001/XMLSchema" xmlns:xs="http://www.w3.org/2001/XMLSchema" xmlns:p="http://schemas.microsoft.com/office/2006/metadata/properties" xmlns:ns2="0f37ee01-0781-405a-a340-6acb344575b7" targetNamespace="http://schemas.microsoft.com/office/2006/metadata/properties" ma:root="true" ma:fieldsID="21cea34c78942bde9271c846aea4c545" ns2:_="">
    <xsd:import namespace="0f37ee01-0781-405a-a340-6acb344575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e01-0781-405a-a340-6acb344575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Дељено са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6F986D-0B50-4846-8ABD-45118B383391}"/>
</file>

<file path=customXml/itemProps2.xml><?xml version="1.0" encoding="utf-8"?>
<ds:datastoreItem xmlns:ds="http://schemas.openxmlformats.org/officeDocument/2006/customXml" ds:itemID="{0C5B4590-A525-4BC4-A75D-E9BAD8FC556F}"/>
</file>

<file path=customXml/itemProps3.xml><?xml version="1.0" encoding="utf-8"?>
<ds:datastoreItem xmlns:ds="http://schemas.openxmlformats.org/officeDocument/2006/customXml" ds:itemID="{DF2DAC0A-DF3E-4AED-A8BD-2D0C63A479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25</vt:i4>
      </vt:variant>
    </vt:vector>
  </HeadingPairs>
  <TitlesOfParts>
    <vt:vector size="42" baseType="lpstr">
      <vt:lpstr>FASSI 110</vt:lpstr>
      <vt:lpstr>HIAB-122DUO</vt:lpstr>
      <vt:lpstr>HIAB-175</vt:lpstr>
      <vt:lpstr>HIAB-190</vt:lpstr>
      <vt:lpstr>HIAB-650A</vt:lpstr>
      <vt:lpstr>HIAB 1155</vt:lpstr>
      <vt:lpstr>HAK-7</vt:lpstr>
      <vt:lpstr>HAK-9</vt:lpstr>
      <vt:lpstr>RUTHMAN-KL120</vt:lpstr>
      <vt:lpstr>KORPA-CTE</vt:lpstr>
      <vt:lpstr>KORPA HK PROLETER TP 12</vt:lpstr>
      <vt:lpstr>KORPA-12-HTP12</vt:lpstr>
      <vt:lpstr>KORPA SEQUANI</vt:lpstr>
      <vt:lpstr>HIDRAULIKA KURELJA PROLETER</vt:lpstr>
      <vt:lpstr>Dizalice Palfinger</vt:lpstr>
      <vt:lpstr>UKUPAN IZNOS PARTIJA 15</vt:lpstr>
      <vt:lpstr>Sheet1</vt:lpstr>
      <vt:lpstr>'Dizalice Palfinger'!Print_Area</vt:lpstr>
      <vt:lpstr>'FASSI 110'!Print_Area</vt:lpstr>
      <vt:lpstr>'HIAB-122DUO'!Print_Area</vt:lpstr>
      <vt:lpstr>'HIAB-175'!Print_Area</vt:lpstr>
      <vt:lpstr>'HIAB-190'!Print_Area</vt:lpstr>
      <vt:lpstr>'HIDRAULIKA KURELJA PROLETER'!Print_Area</vt:lpstr>
      <vt:lpstr>'KORPA SEQUANI'!Print_Area</vt:lpstr>
      <vt:lpstr>'KORPA-12-HTP12'!Print_Area</vt:lpstr>
      <vt:lpstr>'KORPA-CTE'!Print_Area</vt:lpstr>
      <vt:lpstr>'RUTHMAN-KL120'!Print_Area</vt:lpstr>
      <vt:lpstr>'Dizalice Palfinger'!Print_Titles</vt:lpstr>
      <vt:lpstr>'FASSI 110'!Print_Titles</vt:lpstr>
      <vt:lpstr>'HAK-7'!Print_Titles</vt:lpstr>
      <vt:lpstr>'HAK-9'!Print_Titles</vt:lpstr>
      <vt:lpstr>'HIAB 1155'!Print_Titles</vt:lpstr>
      <vt:lpstr>'HIAB-122DUO'!Print_Titles</vt:lpstr>
      <vt:lpstr>'HIAB-175'!Print_Titles</vt:lpstr>
      <vt:lpstr>'HIAB-190'!Print_Titles</vt:lpstr>
      <vt:lpstr>'HIAB-650A'!Print_Titles</vt:lpstr>
      <vt:lpstr>'HIDRAULIKA KURELJA PROLETER'!Print_Titles</vt:lpstr>
      <vt:lpstr>'KORPA HK PROLETER TP 12'!Print_Titles</vt:lpstr>
      <vt:lpstr>'KORPA SEQUANI'!Print_Titles</vt:lpstr>
      <vt:lpstr>'KORPA-12-HTP12'!Print_Titles</vt:lpstr>
      <vt:lpstr>'KORPA-CTE'!Print_Titles</vt:lpstr>
      <vt:lpstr>'RUTHMAN-KL120'!Print_Titles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Marko Đurašković</dc:creator>
  <cp:lastModifiedBy>Dimitrije Radulović</cp:lastModifiedBy>
  <cp:lastPrinted>2017-04-05T06:42:51Z</cp:lastPrinted>
  <dcterms:created xsi:type="dcterms:W3CDTF">2016-11-29T08:21:42Z</dcterms:created>
  <dcterms:modified xsi:type="dcterms:W3CDTF">2017-04-19T13:28:16Z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0x010100EB514B92218C434381AAB4C8BC47732C</vt:lpwstr>
  </property>
</Properties>
</file>