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5195" windowHeight="7890" firstSheet="2" activeTab="11"/>
  </bookViews>
  <sheets>
    <sheet name="VULKANIZERSKE USLUGE" sheetId="8" r:id="rId1"/>
    <sheet name="PRANJE VOZILA" sheetId="9" r:id="rId2"/>
    <sheet name="TEHNIČKI PREGLED" sheetId="14" r:id="rId3"/>
    <sheet name="DACIA" sheetId="1" r:id="rId4"/>
    <sheet name="FIAT" sheetId="6" r:id="rId5"/>
    <sheet name="ZASTAVA" sheetId="4" r:id="rId6"/>
    <sheet name="LADA" sheetId="7" r:id="rId7"/>
    <sheet name="ŠKODA" sheetId="3" r:id="rId8"/>
    <sheet name="OPEL" sheetId="11" r:id="rId9"/>
    <sheet name="MICUBISHI" sheetId="12" r:id="rId10"/>
    <sheet name="MAZDA" sheetId="2" r:id="rId11"/>
    <sheet name="UKUPAN IZNOS PARTIJA 7" sheetId="13" r:id="rId12"/>
  </sheets>
  <definedNames>
    <definedName name="_xlnm.Print_Area" localSheetId="3">DACIA!$A$1:$G$530</definedName>
    <definedName name="_xlnm.Print_Area" localSheetId="4">FIAT!$A$1:$G$704</definedName>
    <definedName name="_xlnm.Print_Area" localSheetId="6">LADA!$A$1:$G$700</definedName>
    <definedName name="_xlnm.Print_Area" localSheetId="10">MAZDA!$A$1:$G$133</definedName>
    <definedName name="_xlnm.Print_Area" localSheetId="8">OPEL!$A$3:$H$242</definedName>
    <definedName name="_xlnm.Print_Area" localSheetId="1">'PRANJE VOZILA'!$A$1:$G$22</definedName>
    <definedName name="_xlnm.Print_Area" localSheetId="7">ŠKODA!$A$1:$G$1362</definedName>
    <definedName name="_xlnm.Print_Area" localSheetId="0">'VULKANIZERSKE USLUGE'!$A$1:$P$44</definedName>
    <definedName name="_xlnm.Print_Area" localSheetId="5">ZASTAVA!$A$1:$G$527</definedName>
    <definedName name="_xlnm.Print_Titles" localSheetId="3">DACIA!$4:$4</definedName>
    <definedName name="_xlnm.Print_Titles" localSheetId="4">FIAT!$4:$4</definedName>
    <definedName name="_xlnm.Print_Titles" localSheetId="6">LADA!$4:$4</definedName>
    <definedName name="_xlnm.Print_Titles" localSheetId="10">MAZDA!$5:$5</definedName>
    <definedName name="_xlnm.Print_Titles" localSheetId="8">OPEL!$4:$4</definedName>
    <definedName name="_xlnm.Print_Titles" localSheetId="7">ŠKODA!$4:$4</definedName>
    <definedName name="_xlnm.Print_Titles" localSheetId="5">ZASTAVA!$4:$4</definedName>
  </definedNames>
  <calcPr calcId="145621"/>
</workbook>
</file>

<file path=xl/calcChain.xml><?xml version="1.0" encoding="utf-8"?>
<calcChain xmlns="http://schemas.openxmlformats.org/spreadsheetml/2006/main">
  <c r="D28" i="13" l="1"/>
  <c r="D18" i="13"/>
  <c r="H20" i="14"/>
  <c r="G20" i="14"/>
  <c r="H19" i="14"/>
  <c r="G19" i="14"/>
  <c r="H18" i="14"/>
  <c r="G18" i="14"/>
  <c r="H17" i="14"/>
  <c r="G17" i="14"/>
  <c r="H16" i="14"/>
  <c r="G16" i="14"/>
  <c r="H15" i="14"/>
  <c r="G15" i="14"/>
  <c r="H14" i="14"/>
  <c r="G14" i="14"/>
  <c r="H13" i="14"/>
  <c r="G13" i="14"/>
  <c r="H12" i="14"/>
  <c r="G12" i="14"/>
  <c r="H11" i="14"/>
  <c r="G11" i="14"/>
  <c r="H10" i="14"/>
  <c r="G10" i="14"/>
  <c r="H9" i="14"/>
  <c r="G9" i="14"/>
  <c r="H8" i="14"/>
  <c r="G8" i="14"/>
  <c r="H7" i="14"/>
  <c r="G7" i="14"/>
  <c r="H6" i="14"/>
  <c r="H21" i="14" s="1"/>
  <c r="G6" i="14"/>
  <c r="H22" i="14" l="1"/>
  <c r="H23" i="14" s="1"/>
  <c r="D26" i="13" l="1"/>
  <c r="D25" i="13"/>
  <c r="D24" i="13"/>
  <c r="D23" i="13"/>
  <c r="D22" i="13"/>
  <c r="D21" i="13"/>
  <c r="D20" i="13"/>
  <c r="D19" i="13"/>
  <c r="D17" i="13"/>
  <c r="D16" i="13"/>
  <c r="D27" i="13" s="1"/>
  <c r="D29" i="13" s="1"/>
  <c r="G140" i="2"/>
  <c r="G139" i="2"/>
  <c r="G138" i="2"/>
  <c r="G1369" i="3"/>
  <c r="G1368" i="3"/>
  <c r="G1367" i="3"/>
  <c r="G707" i="7"/>
  <c r="G706" i="7"/>
  <c r="G705" i="7"/>
  <c r="G533" i="4"/>
  <c r="G532" i="4"/>
  <c r="G531" i="4"/>
  <c r="G710" i="6"/>
  <c r="G709" i="6"/>
  <c r="G708" i="6"/>
  <c r="G536" i="1"/>
  <c r="G535" i="1"/>
  <c r="G534" i="1"/>
  <c r="G6" i="2" l="1"/>
  <c r="G7" i="2"/>
  <c r="G8" i="2"/>
  <c r="G9" i="2"/>
  <c r="G10" i="2"/>
  <c r="G11" i="2"/>
  <c r="G12" i="2"/>
  <c r="G13" i="2"/>
  <c r="G14" i="2"/>
  <c r="G15" i="2"/>
  <c r="G16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481" i="6"/>
  <c r="F481" i="6"/>
  <c r="G480" i="6"/>
  <c r="F480" i="6"/>
  <c r="G479" i="6"/>
  <c r="F479" i="6"/>
  <c r="G478" i="6"/>
  <c r="F478" i="6"/>
  <c r="G477" i="6"/>
  <c r="F477" i="6"/>
  <c r="G476" i="6"/>
  <c r="F476" i="6"/>
  <c r="G475" i="6"/>
  <c r="F475" i="6"/>
  <c r="G474" i="6"/>
  <c r="F474" i="6"/>
  <c r="G473" i="6"/>
  <c r="F473" i="6"/>
  <c r="G472" i="6"/>
  <c r="F472" i="6"/>
  <c r="G471" i="6"/>
  <c r="F471" i="6"/>
  <c r="G470" i="6"/>
  <c r="F470" i="6"/>
  <c r="F26" i="6"/>
  <c r="G482" i="6" l="1"/>
  <c r="G17" i="2"/>
  <c r="G18" i="2" s="1"/>
  <c r="G19" i="2" s="1"/>
  <c r="G132" i="2"/>
  <c r="G483" i="6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23" i="2"/>
  <c r="F7" i="2"/>
  <c r="F8" i="2"/>
  <c r="F9" i="2"/>
  <c r="F10" i="2"/>
  <c r="F11" i="2"/>
  <c r="F12" i="2"/>
  <c r="F13" i="2"/>
  <c r="F14" i="2"/>
  <c r="F15" i="2"/>
  <c r="F16" i="2"/>
  <c r="F6" i="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G159" i="12"/>
  <c r="G160" i="12"/>
  <c r="G161" i="12"/>
  <c r="G162" i="12"/>
  <c r="G163" i="12"/>
  <c r="G164" i="12"/>
  <c r="G165" i="12"/>
  <c r="G166" i="12"/>
  <c r="G167" i="12"/>
  <c r="G168" i="12"/>
  <c r="G169" i="12"/>
  <c r="G170" i="12"/>
  <c r="G171" i="12"/>
  <c r="G172" i="12"/>
  <c r="G173" i="12"/>
  <c r="G174" i="12"/>
  <c r="G175" i="12"/>
  <c r="G176" i="12"/>
  <c r="G177" i="12"/>
  <c r="G178" i="12"/>
  <c r="G179" i="12"/>
  <c r="G180" i="12"/>
  <c r="G181" i="12"/>
  <c r="G182" i="12"/>
  <c r="G183" i="12"/>
  <c r="G184" i="12"/>
  <c r="G185" i="12"/>
  <c r="G186" i="12"/>
  <c r="G187" i="12"/>
  <c r="G188" i="12"/>
  <c r="G189" i="12"/>
  <c r="G190" i="12"/>
  <c r="G191" i="12"/>
  <c r="G192" i="12"/>
  <c r="G193" i="12"/>
  <c r="G194" i="12"/>
  <c r="G195" i="12"/>
  <c r="G196" i="12"/>
  <c r="G197" i="12"/>
  <c r="G198" i="12"/>
  <c r="G199" i="12"/>
  <c r="G200" i="12"/>
  <c r="G201" i="12"/>
  <c r="G202" i="12"/>
  <c r="G203" i="12"/>
  <c r="G204" i="12"/>
  <c r="G205" i="12"/>
  <c r="G206" i="12"/>
  <c r="G207" i="12"/>
  <c r="G208" i="12"/>
  <c r="G209" i="12"/>
  <c r="G210" i="12"/>
  <c r="G211" i="12"/>
  <c r="G212" i="12"/>
  <c r="G213" i="12"/>
  <c r="G214" i="12"/>
  <c r="G215" i="12"/>
  <c r="G216" i="12"/>
  <c r="G217" i="12"/>
  <c r="G218" i="12"/>
  <c r="G219" i="12"/>
  <c r="G220" i="12"/>
  <c r="G221" i="12"/>
  <c r="G222" i="12"/>
  <c r="G223" i="12"/>
  <c r="G224" i="12"/>
  <c r="G225" i="12"/>
  <c r="G226" i="12"/>
  <c r="G227" i="12"/>
  <c r="G228" i="12"/>
  <c r="G229" i="12"/>
  <c r="G230" i="12"/>
  <c r="G231" i="12"/>
  <c r="G232" i="12"/>
  <c r="G233" i="12"/>
  <c r="G234" i="12"/>
  <c r="G235" i="12"/>
  <c r="G236" i="12"/>
  <c r="G237" i="12"/>
  <c r="G238" i="12"/>
  <c r="G239" i="12"/>
  <c r="G240" i="12"/>
  <c r="G241" i="12"/>
  <c r="G242" i="12"/>
  <c r="G243" i="12"/>
  <c r="G244" i="12"/>
  <c r="G245" i="12"/>
  <c r="G246" i="12"/>
  <c r="G247" i="12"/>
  <c r="G248" i="12"/>
  <c r="G249" i="12"/>
  <c r="G250" i="12"/>
  <c r="G251" i="12"/>
  <c r="G252" i="12"/>
  <c r="G253" i="12"/>
  <c r="G254" i="12"/>
  <c r="G255" i="12"/>
  <c r="G256" i="12"/>
  <c r="G257" i="12"/>
  <c r="G258" i="12"/>
  <c r="G259" i="12"/>
  <c r="G260" i="12"/>
  <c r="G261" i="12"/>
  <c r="G262" i="12"/>
  <c r="G263" i="12"/>
  <c r="G264" i="12"/>
  <c r="G265" i="12"/>
  <c r="G266" i="12"/>
  <c r="G267" i="12"/>
  <c r="G268" i="12"/>
  <c r="G269" i="12"/>
  <c r="G270" i="12"/>
  <c r="G271" i="12"/>
  <c r="G272" i="12"/>
  <c r="G273" i="12"/>
  <c r="G274" i="12"/>
  <c r="G275" i="12"/>
  <c r="G276" i="12"/>
  <c r="G277" i="12"/>
  <c r="G278" i="12"/>
  <c r="G279" i="12"/>
  <c r="G280" i="12"/>
  <c r="G281" i="12"/>
  <c r="G282" i="12"/>
  <c r="G283" i="12"/>
  <c r="G284" i="12"/>
  <c r="G285" i="12"/>
  <c r="G286" i="12"/>
  <c r="G287" i="12"/>
  <c r="G288" i="12"/>
  <c r="G289" i="12"/>
  <c r="G290" i="12"/>
  <c r="G291" i="12"/>
  <c r="G292" i="12"/>
  <c r="G293" i="12"/>
  <c r="G294" i="12"/>
  <c r="G295" i="12"/>
  <c r="G296" i="12"/>
  <c r="G297" i="12"/>
  <c r="G298" i="12"/>
  <c r="G299" i="12"/>
  <c r="G300" i="12"/>
  <c r="G301" i="12"/>
  <c r="G302" i="12"/>
  <c r="G303" i="12"/>
  <c r="G304" i="12"/>
  <c r="G305" i="12"/>
  <c r="G306" i="12"/>
  <c r="G307" i="12"/>
  <c r="G308" i="12"/>
  <c r="G309" i="12"/>
  <c r="G310" i="12"/>
  <c r="G311" i="12"/>
  <c r="G312" i="12"/>
  <c r="G313" i="12"/>
  <c r="G314" i="12"/>
  <c r="G315" i="12"/>
  <c r="G316" i="12"/>
  <c r="G317" i="12"/>
  <c r="G318" i="12"/>
  <c r="G319" i="12"/>
  <c r="G320" i="12"/>
  <c r="G321" i="12"/>
  <c r="G322" i="12"/>
  <c r="G323" i="12"/>
  <c r="G324" i="12"/>
  <c r="G325" i="12"/>
  <c r="G326" i="12"/>
  <c r="G327" i="12"/>
  <c r="G328" i="12"/>
  <c r="G329" i="12"/>
  <c r="G330" i="12"/>
  <c r="G331" i="12"/>
  <c r="G332" i="12"/>
  <c r="G333" i="12"/>
  <c r="G334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7" i="12"/>
  <c r="F148" i="12"/>
  <c r="F149" i="12"/>
  <c r="F150" i="12"/>
  <c r="F151" i="12"/>
  <c r="F152" i="12"/>
  <c r="F153" i="12"/>
  <c r="F154" i="12"/>
  <c r="F155" i="12"/>
  <c r="F156" i="12"/>
  <c r="F157" i="12"/>
  <c r="F158" i="12"/>
  <c r="F159" i="12"/>
  <c r="F160" i="12"/>
  <c r="F161" i="12"/>
  <c r="F162" i="12"/>
  <c r="F163" i="12"/>
  <c r="F164" i="12"/>
  <c r="F165" i="12"/>
  <c r="F166" i="12"/>
  <c r="F167" i="12"/>
  <c r="F168" i="12"/>
  <c r="F169" i="12"/>
  <c r="F170" i="12"/>
  <c r="F171" i="12"/>
  <c r="F172" i="12"/>
  <c r="F173" i="12"/>
  <c r="F174" i="12"/>
  <c r="F175" i="12"/>
  <c r="F176" i="12"/>
  <c r="F177" i="12"/>
  <c r="F178" i="12"/>
  <c r="F179" i="12"/>
  <c r="F180" i="12"/>
  <c r="F181" i="12"/>
  <c r="F182" i="12"/>
  <c r="F183" i="12"/>
  <c r="F184" i="12"/>
  <c r="F185" i="12"/>
  <c r="F186" i="12"/>
  <c r="F187" i="12"/>
  <c r="F188" i="12"/>
  <c r="F189" i="12"/>
  <c r="F190" i="12"/>
  <c r="F191" i="12"/>
  <c r="F192" i="12"/>
  <c r="F193" i="12"/>
  <c r="F194" i="12"/>
  <c r="F195" i="12"/>
  <c r="F196" i="12"/>
  <c r="F197" i="12"/>
  <c r="F198" i="12"/>
  <c r="F199" i="12"/>
  <c r="F200" i="12"/>
  <c r="F201" i="12"/>
  <c r="F202" i="12"/>
  <c r="F203" i="12"/>
  <c r="F204" i="12"/>
  <c r="F205" i="12"/>
  <c r="F206" i="12"/>
  <c r="F207" i="12"/>
  <c r="F208" i="12"/>
  <c r="F209" i="12"/>
  <c r="F210" i="12"/>
  <c r="F211" i="12"/>
  <c r="F212" i="12"/>
  <c r="F213" i="12"/>
  <c r="F214" i="12"/>
  <c r="F215" i="12"/>
  <c r="F216" i="12"/>
  <c r="F217" i="12"/>
  <c r="F218" i="12"/>
  <c r="F219" i="12"/>
  <c r="F220" i="12"/>
  <c r="F221" i="12"/>
  <c r="F222" i="12"/>
  <c r="F223" i="12"/>
  <c r="F224" i="12"/>
  <c r="F225" i="12"/>
  <c r="F226" i="12"/>
  <c r="F227" i="12"/>
  <c r="F228" i="12"/>
  <c r="F229" i="12"/>
  <c r="F230" i="12"/>
  <c r="F231" i="12"/>
  <c r="F232" i="12"/>
  <c r="F233" i="12"/>
  <c r="F234" i="12"/>
  <c r="F235" i="12"/>
  <c r="F236" i="12"/>
  <c r="F237" i="12"/>
  <c r="F238" i="12"/>
  <c r="F239" i="12"/>
  <c r="F240" i="12"/>
  <c r="F241" i="12"/>
  <c r="F242" i="12"/>
  <c r="F243" i="12"/>
  <c r="F244" i="12"/>
  <c r="F245" i="12"/>
  <c r="F246" i="12"/>
  <c r="F247" i="12"/>
  <c r="F248" i="12"/>
  <c r="F249" i="12"/>
  <c r="F250" i="12"/>
  <c r="F251" i="12"/>
  <c r="F252" i="12"/>
  <c r="F253" i="12"/>
  <c r="F254" i="12"/>
  <c r="F255" i="12"/>
  <c r="F256" i="12"/>
  <c r="F257" i="12"/>
  <c r="F258" i="12"/>
  <c r="F259" i="12"/>
  <c r="F260" i="12"/>
  <c r="F261" i="12"/>
  <c r="F262" i="12"/>
  <c r="F263" i="12"/>
  <c r="F264" i="12"/>
  <c r="F265" i="12"/>
  <c r="F266" i="12"/>
  <c r="F267" i="12"/>
  <c r="F268" i="12"/>
  <c r="F269" i="12"/>
  <c r="F270" i="12"/>
  <c r="F271" i="12"/>
  <c r="F272" i="12"/>
  <c r="F273" i="12"/>
  <c r="F274" i="12"/>
  <c r="F275" i="12"/>
  <c r="F276" i="12"/>
  <c r="F277" i="12"/>
  <c r="F278" i="12"/>
  <c r="F279" i="12"/>
  <c r="F280" i="12"/>
  <c r="F281" i="12"/>
  <c r="F282" i="12"/>
  <c r="F283" i="12"/>
  <c r="F284" i="12"/>
  <c r="F285" i="12"/>
  <c r="F286" i="12"/>
  <c r="F287" i="12"/>
  <c r="F288" i="12"/>
  <c r="F289" i="12"/>
  <c r="F290" i="12"/>
  <c r="F291" i="12"/>
  <c r="F292" i="12"/>
  <c r="F293" i="12"/>
  <c r="F294" i="12"/>
  <c r="F295" i="12"/>
  <c r="F296" i="12"/>
  <c r="F297" i="12"/>
  <c r="F298" i="12"/>
  <c r="F299" i="12"/>
  <c r="F300" i="12"/>
  <c r="F301" i="12"/>
  <c r="F302" i="12"/>
  <c r="F303" i="12"/>
  <c r="F304" i="12"/>
  <c r="F305" i="12"/>
  <c r="F306" i="12"/>
  <c r="F307" i="12"/>
  <c r="F308" i="12"/>
  <c r="F309" i="12"/>
  <c r="F310" i="12"/>
  <c r="F311" i="12"/>
  <c r="F312" i="12"/>
  <c r="F313" i="12"/>
  <c r="F314" i="12"/>
  <c r="F315" i="12"/>
  <c r="F316" i="12"/>
  <c r="F317" i="12"/>
  <c r="F318" i="12"/>
  <c r="F319" i="12"/>
  <c r="F320" i="12"/>
  <c r="F321" i="12"/>
  <c r="F322" i="12"/>
  <c r="F323" i="12"/>
  <c r="F324" i="12"/>
  <c r="F325" i="12"/>
  <c r="F326" i="12"/>
  <c r="F327" i="12"/>
  <c r="F328" i="12"/>
  <c r="F329" i="12"/>
  <c r="F330" i="12"/>
  <c r="F331" i="12"/>
  <c r="F332" i="12"/>
  <c r="F333" i="12"/>
  <c r="F334" i="12"/>
  <c r="G5" i="12"/>
  <c r="F5" i="12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3" i="11"/>
  <c r="G174" i="11"/>
  <c r="G175" i="11"/>
  <c r="G176" i="11"/>
  <c r="G177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2" i="11"/>
  <c r="G193" i="11"/>
  <c r="G194" i="11"/>
  <c r="G195" i="11"/>
  <c r="G196" i="11"/>
  <c r="G197" i="11"/>
  <c r="G198" i="11"/>
  <c r="G199" i="11"/>
  <c r="G200" i="11"/>
  <c r="G201" i="11"/>
  <c r="G202" i="11"/>
  <c r="G203" i="11"/>
  <c r="G204" i="11"/>
  <c r="G205" i="11"/>
  <c r="G206" i="11"/>
  <c r="G207" i="11"/>
  <c r="G208" i="11"/>
  <c r="G209" i="11"/>
  <c r="G210" i="11"/>
  <c r="G211" i="11"/>
  <c r="G212" i="11"/>
  <c r="G213" i="11"/>
  <c r="G214" i="11"/>
  <c r="G215" i="11"/>
  <c r="G216" i="11"/>
  <c r="G217" i="11"/>
  <c r="G218" i="11"/>
  <c r="G219" i="11"/>
  <c r="G220" i="11"/>
  <c r="G221" i="11"/>
  <c r="G222" i="11"/>
  <c r="G223" i="11"/>
  <c r="G224" i="11"/>
  <c r="G225" i="11"/>
  <c r="G226" i="11"/>
  <c r="G227" i="11"/>
  <c r="G228" i="11"/>
  <c r="G229" i="11"/>
  <c r="G230" i="11"/>
  <c r="G231" i="11"/>
  <c r="G232" i="11"/>
  <c r="G233" i="11"/>
  <c r="G234" i="11"/>
  <c r="G235" i="11"/>
  <c r="G236" i="11"/>
  <c r="G237" i="11"/>
  <c r="G238" i="11"/>
  <c r="G239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F157" i="11"/>
  <c r="F158" i="11"/>
  <c r="F159" i="11"/>
  <c r="F160" i="11"/>
  <c r="F161" i="11"/>
  <c r="F162" i="11"/>
  <c r="F163" i="11"/>
  <c r="F164" i="11"/>
  <c r="F165" i="11"/>
  <c r="F166" i="11"/>
  <c r="F167" i="11"/>
  <c r="F168" i="11"/>
  <c r="F169" i="11"/>
  <c r="F170" i="11"/>
  <c r="F171" i="11"/>
  <c r="F172" i="11"/>
  <c r="F173" i="11"/>
  <c r="F174" i="11"/>
  <c r="F175" i="11"/>
  <c r="F176" i="11"/>
  <c r="F177" i="11"/>
  <c r="F178" i="11"/>
  <c r="F179" i="11"/>
  <c r="F180" i="11"/>
  <c r="F181" i="11"/>
  <c r="F182" i="11"/>
  <c r="F183" i="11"/>
  <c r="F184" i="11"/>
  <c r="F185" i="11"/>
  <c r="F186" i="11"/>
  <c r="F187" i="11"/>
  <c r="F188" i="11"/>
  <c r="F189" i="11"/>
  <c r="F190" i="11"/>
  <c r="F191" i="11"/>
  <c r="F192" i="11"/>
  <c r="F193" i="11"/>
  <c r="F194" i="11"/>
  <c r="F195" i="11"/>
  <c r="F196" i="11"/>
  <c r="F197" i="11"/>
  <c r="F198" i="11"/>
  <c r="F199" i="11"/>
  <c r="F200" i="11"/>
  <c r="F201" i="11"/>
  <c r="F202" i="11"/>
  <c r="F203" i="11"/>
  <c r="F204" i="11"/>
  <c r="F205" i="11"/>
  <c r="F206" i="11"/>
  <c r="F207" i="11"/>
  <c r="F208" i="11"/>
  <c r="F209" i="11"/>
  <c r="F210" i="11"/>
  <c r="F211" i="11"/>
  <c r="F212" i="11"/>
  <c r="F213" i="11"/>
  <c r="F214" i="11"/>
  <c r="F215" i="11"/>
  <c r="F216" i="11"/>
  <c r="F217" i="11"/>
  <c r="F218" i="11"/>
  <c r="F219" i="11"/>
  <c r="F220" i="11"/>
  <c r="F221" i="11"/>
  <c r="F222" i="11"/>
  <c r="F223" i="11"/>
  <c r="F224" i="11"/>
  <c r="F225" i="11"/>
  <c r="F226" i="11"/>
  <c r="F227" i="11"/>
  <c r="F228" i="11"/>
  <c r="F229" i="11"/>
  <c r="F230" i="11"/>
  <c r="F231" i="11"/>
  <c r="F232" i="11"/>
  <c r="F233" i="11"/>
  <c r="F234" i="11"/>
  <c r="F235" i="11"/>
  <c r="F236" i="11"/>
  <c r="F237" i="11"/>
  <c r="F238" i="11"/>
  <c r="F239" i="11"/>
  <c r="G5" i="11"/>
  <c r="F5" i="11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F1344" i="3"/>
  <c r="F1345" i="3"/>
  <c r="F1346" i="3"/>
  <c r="F1347" i="3"/>
  <c r="F1348" i="3"/>
  <c r="F1349" i="3"/>
  <c r="F1350" i="3"/>
  <c r="F1351" i="3"/>
  <c r="F1352" i="3"/>
  <c r="F1353" i="3"/>
  <c r="F1354" i="3"/>
  <c r="F1355" i="3"/>
  <c r="F1356" i="3"/>
  <c r="F1357" i="3"/>
  <c r="F1358" i="3"/>
  <c r="F1359" i="3"/>
  <c r="G1343" i="3"/>
  <c r="F134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1" i="3"/>
  <c r="F1172" i="3"/>
  <c r="F1173" i="3"/>
  <c r="F1174" i="3"/>
  <c r="F1175" i="3"/>
  <c r="F1176" i="3"/>
  <c r="F1177" i="3"/>
  <c r="F1178" i="3"/>
  <c r="F1179" i="3"/>
  <c r="F1180" i="3"/>
  <c r="F1181" i="3"/>
  <c r="F1182" i="3"/>
  <c r="F1183" i="3"/>
  <c r="F1184" i="3"/>
  <c r="F1185" i="3"/>
  <c r="F1186" i="3"/>
  <c r="F1187" i="3"/>
  <c r="F1188" i="3"/>
  <c r="F1189" i="3"/>
  <c r="F1190" i="3"/>
  <c r="F1191" i="3"/>
  <c r="F1192" i="3"/>
  <c r="F1193" i="3"/>
  <c r="F1194" i="3"/>
  <c r="F1195" i="3"/>
  <c r="F1196" i="3"/>
  <c r="F1197" i="3"/>
  <c r="F1198" i="3"/>
  <c r="F1199" i="3"/>
  <c r="F1200" i="3"/>
  <c r="F1201" i="3"/>
  <c r="F1202" i="3"/>
  <c r="F1203" i="3"/>
  <c r="F1204" i="3"/>
  <c r="F1205" i="3"/>
  <c r="F1206" i="3"/>
  <c r="F1207" i="3"/>
  <c r="F1208" i="3"/>
  <c r="F1209" i="3"/>
  <c r="F1210" i="3"/>
  <c r="F1211" i="3"/>
  <c r="F1212" i="3"/>
  <c r="F1213" i="3"/>
  <c r="F1214" i="3"/>
  <c r="F1215" i="3"/>
  <c r="F1216" i="3"/>
  <c r="F1217" i="3"/>
  <c r="F1218" i="3"/>
  <c r="F1219" i="3"/>
  <c r="F1220" i="3"/>
  <c r="F1221" i="3"/>
  <c r="F1222" i="3"/>
  <c r="F1223" i="3"/>
  <c r="F1224" i="3"/>
  <c r="F1225" i="3"/>
  <c r="F1226" i="3"/>
  <c r="F1227" i="3"/>
  <c r="F1228" i="3"/>
  <c r="F1229" i="3"/>
  <c r="F1230" i="3"/>
  <c r="F1231" i="3"/>
  <c r="F1232" i="3"/>
  <c r="F1233" i="3"/>
  <c r="F1234" i="3"/>
  <c r="F1235" i="3"/>
  <c r="F1236" i="3"/>
  <c r="F1237" i="3"/>
  <c r="F1238" i="3"/>
  <c r="F1239" i="3"/>
  <c r="F1240" i="3"/>
  <c r="F1241" i="3"/>
  <c r="F1242" i="3"/>
  <c r="F1243" i="3"/>
  <c r="F1244" i="3"/>
  <c r="F1245" i="3"/>
  <c r="F1246" i="3"/>
  <c r="F1247" i="3"/>
  <c r="F1248" i="3"/>
  <c r="F1249" i="3"/>
  <c r="F1250" i="3"/>
  <c r="F1251" i="3"/>
  <c r="F1252" i="3"/>
  <c r="F1253" i="3"/>
  <c r="F1254" i="3"/>
  <c r="F1255" i="3"/>
  <c r="F1256" i="3"/>
  <c r="F1257" i="3"/>
  <c r="F1258" i="3"/>
  <c r="F1259" i="3"/>
  <c r="F1260" i="3"/>
  <c r="F1261" i="3"/>
  <c r="F1262" i="3"/>
  <c r="F1263" i="3"/>
  <c r="F1264" i="3"/>
  <c r="F1265" i="3"/>
  <c r="F1266" i="3"/>
  <c r="F1267" i="3"/>
  <c r="F1268" i="3"/>
  <c r="F1269" i="3"/>
  <c r="F1270" i="3"/>
  <c r="F1271" i="3"/>
  <c r="F1272" i="3"/>
  <c r="F1273" i="3"/>
  <c r="F1274" i="3"/>
  <c r="F1275" i="3"/>
  <c r="F1276" i="3"/>
  <c r="F1277" i="3"/>
  <c r="F1278" i="3"/>
  <c r="F1279" i="3"/>
  <c r="F1280" i="3"/>
  <c r="F1281" i="3"/>
  <c r="F1282" i="3"/>
  <c r="F1283" i="3"/>
  <c r="F1284" i="3"/>
  <c r="F1285" i="3"/>
  <c r="F1286" i="3"/>
  <c r="F1287" i="3"/>
  <c r="F1288" i="3"/>
  <c r="F1289" i="3"/>
  <c r="F1290" i="3"/>
  <c r="F1291" i="3"/>
  <c r="F1292" i="3"/>
  <c r="F1293" i="3"/>
  <c r="F1294" i="3"/>
  <c r="F1295" i="3"/>
  <c r="F1296" i="3"/>
  <c r="F1297" i="3"/>
  <c r="F1298" i="3"/>
  <c r="F1299" i="3"/>
  <c r="F1300" i="3"/>
  <c r="F1301" i="3"/>
  <c r="F1302" i="3"/>
  <c r="F1303" i="3"/>
  <c r="F1304" i="3"/>
  <c r="F1305" i="3"/>
  <c r="F1306" i="3"/>
  <c r="F1307" i="3"/>
  <c r="F1308" i="3"/>
  <c r="F1309" i="3"/>
  <c r="F1310" i="3"/>
  <c r="F1311" i="3"/>
  <c r="F1312" i="3"/>
  <c r="F1313" i="3"/>
  <c r="F1314" i="3"/>
  <c r="F1315" i="3"/>
  <c r="F1316" i="3"/>
  <c r="F1317" i="3"/>
  <c r="F1318" i="3"/>
  <c r="F1319" i="3"/>
  <c r="F1320" i="3"/>
  <c r="F1321" i="3"/>
  <c r="F1322" i="3"/>
  <c r="F1323" i="3"/>
  <c r="F1324" i="3"/>
  <c r="F1325" i="3"/>
  <c r="F1326" i="3"/>
  <c r="F1327" i="3"/>
  <c r="F1328" i="3"/>
  <c r="F1329" i="3"/>
  <c r="F1330" i="3"/>
  <c r="F1331" i="3"/>
  <c r="F1332" i="3"/>
  <c r="F1333" i="3"/>
  <c r="F1334" i="3"/>
  <c r="F1335" i="3"/>
  <c r="F1336" i="3"/>
  <c r="G1153" i="3"/>
  <c r="F115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F1134" i="3"/>
  <c r="F1135" i="3"/>
  <c r="F1136" i="3"/>
  <c r="F1137" i="3"/>
  <c r="F1138" i="3"/>
  <c r="F1139" i="3"/>
  <c r="F1140" i="3"/>
  <c r="F1141" i="3"/>
  <c r="F1142" i="3"/>
  <c r="F1143" i="3"/>
  <c r="F1144" i="3"/>
  <c r="F1145" i="3"/>
  <c r="F1146" i="3"/>
  <c r="G1133" i="3"/>
  <c r="F1133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5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6" i="3"/>
  <c r="F1107" i="3"/>
  <c r="F1108" i="3"/>
  <c r="F1109" i="3"/>
  <c r="F1110" i="3"/>
  <c r="F1111" i="3"/>
  <c r="F1112" i="3"/>
  <c r="F1113" i="3"/>
  <c r="F1114" i="3"/>
  <c r="F1115" i="3"/>
  <c r="F1116" i="3"/>
  <c r="F1117" i="3"/>
  <c r="F1118" i="3"/>
  <c r="F1119" i="3"/>
  <c r="F1120" i="3"/>
  <c r="F1121" i="3"/>
  <c r="F1122" i="3"/>
  <c r="F1123" i="3"/>
  <c r="F1124" i="3"/>
  <c r="G965" i="3"/>
  <c r="F96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G945" i="3"/>
  <c r="F945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G759" i="3"/>
  <c r="F759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G740" i="3"/>
  <c r="F740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G531" i="3"/>
  <c r="F531" i="3"/>
  <c r="F514" i="3"/>
  <c r="F515" i="3"/>
  <c r="F516" i="3"/>
  <c r="F517" i="3"/>
  <c r="F518" i="3"/>
  <c r="F519" i="3"/>
  <c r="F520" i="3"/>
  <c r="F521" i="3"/>
  <c r="F522" i="3"/>
  <c r="F523" i="3"/>
  <c r="F524" i="3"/>
  <c r="G514" i="3"/>
  <c r="G515" i="3"/>
  <c r="G516" i="3"/>
  <c r="G517" i="3"/>
  <c r="G518" i="3"/>
  <c r="G519" i="3"/>
  <c r="G520" i="3"/>
  <c r="G521" i="3"/>
  <c r="G522" i="3"/>
  <c r="G523" i="3"/>
  <c r="G524" i="3"/>
  <c r="G513" i="3"/>
  <c r="F513" i="3"/>
  <c r="G257" i="3"/>
  <c r="G258" i="3"/>
  <c r="G259" i="3"/>
  <c r="G260" i="3"/>
  <c r="G261" i="3"/>
  <c r="G262" i="3"/>
  <c r="G263" i="3"/>
  <c r="G264" i="3"/>
  <c r="G265" i="3"/>
  <c r="G266" i="3"/>
  <c r="G267" i="3"/>
  <c r="F257" i="3"/>
  <c r="F258" i="3"/>
  <c r="F259" i="3"/>
  <c r="F260" i="3"/>
  <c r="F261" i="3"/>
  <c r="F262" i="3"/>
  <c r="F263" i="3"/>
  <c r="F264" i="3"/>
  <c r="F265" i="3"/>
  <c r="F266" i="3"/>
  <c r="F267" i="3"/>
  <c r="F274" i="3"/>
  <c r="G256" i="3"/>
  <c r="F256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G23" i="3"/>
  <c r="F23" i="3"/>
  <c r="G6" i="3"/>
  <c r="G7" i="3"/>
  <c r="G8" i="3"/>
  <c r="G9" i="3"/>
  <c r="G10" i="3"/>
  <c r="G11" i="3"/>
  <c r="G12" i="3"/>
  <c r="G13" i="3"/>
  <c r="G14" i="3"/>
  <c r="G15" i="3"/>
  <c r="G16" i="3"/>
  <c r="F6" i="3"/>
  <c r="F7" i="3"/>
  <c r="F8" i="3"/>
  <c r="F9" i="3"/>
  <c r="F10" i="3"/>
  <c r="F11" i="3"/>
  <c r="F12" i="3"/>
  <c r="F13" i="3"/>
  <c r="F14" i="3"/>
  <c r="F15" i="3"/>
  <c r="F16" i="3"/>
  <c r="G5" i="3"/>
  <c r="F5" i="3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8" i="7"/>
  <c r="G599" i="7"/>
  <c r="G600" i="7"/>
  <c r="G601" i="7"/>
  <c r="G602" i="7"/>
  <c r="G603" i="7"/>
  <c r="G604" i="7"/>
  <c r="G605" i="7"/>
  <c r="G606" i="7"/>
  <c r="G607" i="7"/>
  <c r="G608" i="7"/>
  <c r="G609" i="7"/>
  <c r="G610" i="7"/>
  <c r="G611" i="7"/>
  <c r="G612" i="7"/>
  <c r="G613" i="7"/>
  <c r="G614" i="7"/>
  <c r="G615" i="7"/>
  <c r="G616" i="7"/>
  <c r="G617" i="7"/>
  <c r="G618" i="7"/>
  <c r="G619" i="7"/>
  <c r="G620" i="7"/>
  <c r="G621" i="7"/>
  <c r="G622" i="7"/>
  <c r="G623" i="7"/>
  <c r="G624" i="7"/>
  <c r="G625" i="7"/>
  <c r="G626" i="7"/>
  <c r="G627" i="7"/>
  <c r="G628" i="7"/>
  <c r="G629" i="7"/>
  <c r="G630" i="7"/>
  <c r="G631" i="7"/>
  <c r="G632" i="7"/>
  <c r="G633" i="7"/>
  <c r="G634" i="7"/>
  <c r="G635" i="7"/>
  <c r="G636" i="7"/>
  <c r="G637" i="7"/>
  <c r="G638" i="7"/>
  <c r="G639" i="7"/>
  <c r="G640" i="7"/>
  <c r="G641" i="7"/>
  <c r="G642" i="7"/>
  <c r="G643" i="7"/>
  <c r="G644" i="7"/>
  <c r="G645" i="7"/>
  <c r="G646" i="7"/>
  <c r="G647" i="7"/>
  <c r="G648" i="7"/>
  <c r="G649" i="7"/>
  <c r="G650" i="7"/>
  <c r="G651" i="7"/>
  <c r="G652" i="7"/>
  <c r="G653" i="7"/>
  <c r="G654" i="7"/>
  <c r="G655" i="7"/>
  <c r="G656" i="7"/>
  <c r="G657" i="7"/>
  <c r="G658" i="7"/>
  <c r="G659" i="7"/>
  <c r="G660" i="7"/>
  <c r="G661" i="7"/>
  <c r="G662" i="7"/>
  <c r="G663" i="7"/>
  <c r="G664" i="7"/>
  <c r="G665" i="7"/>
  <c r="G666" i="7"/>
  <c r="G667" i="7"/>
  <c r="G668" i="7"/>
  <c r="G669" i="7"/>
  <c r="G670" i="7"/>
  <c r="G671" i="7"/>
  <c r="G672" i="7"/>
  <c r="G673" i="7"/>
  <c r="G674" i="7"/>
  <c r="G675" i="7"/>
  <c r="G676" i="7"/>
  <c r="G677" i="7"/>
  <c r="G678" i="7"/>
  <c r="G679" i="7"/>
  <c r="G680" i="7"/>
  <c r="G681" i="7"/>
  <c r="G682" i="7"/>
  <c r="G683" i="7"/>
  <c r="G684" i="7"/>
  <c r="G685" i="7"/>
  <c r="G686" i="7"/>
  <c r="G687" i="7"/>
  <c r="G688" i="7"/>
  <c r="G689" i="7"/>
  <c r="G690" i="7"/>
  <c r="G691" i="7"/>
  <c r="G692" i="7"/>
  <c r="G693" i="7"/>
  <c r="G694" i="7"/>
  <c r="G695" i="7"/>
  <c r="G696" i="7"/>
  <c r="G697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F490" i="7"/>
  <c r="F491" i="7"/>
  <c r="F492" i="7"/>
  <c r="F493" i="7"/>
  <c r="F494" i="7"/>
  <c r="F495" i="7"/>
  <c r="F496" i="7"/>
  <c r="F497" i="7"/>
  <c r="F498" i="7"/>
  <c r="F499" i="7"/>
  <c r="F500" i="7"/>
  <c r="F501" i="7"/>
  <c r="F502" i="7"/>
  <c r="F503" i="7"/>
  <c r="F504" i="7"/>
  <c r="F505" i="7"/>
  <c r="F506" i="7"/>
  <c r="F507" i="7"/>
  <c r="F508" i="7"/>
  <c r="F509" i="7"/>
  <c r="F510" i="7"/>
  <c r="F511" i="7"/>
  <c r="F512" i="7"/>
  <c r="F513" i="7"/>
  <c r="F514" i="7"/>
  <c r="F515" i="7"/>
  <c r="F516" i="7"/>
  <c r="F517" i="7"/>
  <c r="F518" i="7"/>
  <c r="F519" i="7"/>
  <c r="F520" i="7"/>
  <c r="F521" i="7"/>
  <c r="F522" i="7"/>
  <c r="F523" i="7"/>
  <c r="F524" i="7"/>
  <c r="F525" i="7"/>
  <c r="F526" i="7"/>
  <c r="F527" i="7"/>
  <c r="F528" i="7"/>
  <c r="F529" i="7"/>
  <c r="F530" i="7"/>
  <c r="F531" i="7"/>
  <c r="F532" i="7"/>
  <c r="F533" i="7"/>
  <c r="F534" i="7"/>
  <c r="F535" i="7"/>
  <c r="F536" i="7"/>
  <c r="F537" i="7"/>
  <c r="F538" i="7"/>
  <c r="F539" i="7"/>
  <c r="F540" i="7"/>
  <c r="F541" i="7"/>
  <c r="F542" i="7"/>
  <c r="F543" i="7"/>
  <c r="F544" i="7"/>
  <c r="F545" i="7"/>
  <c r="F546" i="7"/>
  <c r="F547" i="7"/>
  <c r="F548" i="7"/>
  <c r="F549" i="7"/>
  <c r="F550" i="7"/>
  <c r="F551" i="7"/>
  <c r="F552" i="7"/>
  <c r="F553" i="7"/>
  <c r="F554" i="7"/>
  <c r="F555" i="7"/>
  <c r="F556" i="7"/>
  <c r="F557" i="7"/>
  <c r="F558" i="7"/>
  <c r="F559" i="7"/>
  <c r="F560" i="7"/>
  <c r="F561" i="7"/>
  <c r="F562" i="7"/>
  <c r="F563" i="7"/>
  <c r="F564" i="7"/>
  <c r="F565" i="7"/>
  <c r="F566" i="7"/>
  <c r="F567" i="7"/>
  <c r="F568" i="7"/>
  <c r="F569" i="7"/>
  <c r="F570" i="7"/>
  <c r="F571" i="7"/>
  <c r="F572" i="7"/>
  <c r="F573" i="7"/>
  <c r="F574" i="7"/>
  <c r="F575" i="7"/>
  <c r="F576" i="7"/>
  <c r="F577" i="7"/>
  <c r="F578" i="7"/>
  <c r="F579" i="7"/>
  <c r="F580" i="7"/>
  <c r="F581" i="7"/>
  <c r="F582" i="7"/>
  <c r="F583" i="7"/>
  <c r="F584" i="7"/>
  <c r="F585" i="7"/>
  <c r="F586" i="7"/>
  <c r="F587" i="7"/>
  <c r="F588" i="7"/>
  <c r="F589" i="7"/>
  <c r="F590" i="7"/>
  <c r="F591" i="7"/>
  <c r="F592" i="7"/>
  <c r="F593" i="7"/>
  <c r="F594" i="7"/>
  <c r="F595" i="7"/>
  <c r="F596" i="7"/>
  <c r="F597" i="7"/>
  <c r="F598" i="7"/>
  <c r="F599" i="7"/>
  <c r="F600" i="7"/>
  <c r="F601" i="7"/>
  <c r="F602" i="7"/>
  <c r="F603" i="7"/>
  <c r="F604" i="7"/>
  <c r="F605" i="7"/>
  <c r="F606" i="7"/>
  <c r="F607" i="7"/>
  <c r="F608" i="7"/>
  <c r="F609" i="7"/>
  <c r="F610" i="7"/>
  <c r="F611" i="7"/>
  <c r="F612" i="7"/>
  <c r="F613" i="7"/>
  <c r="F614" i="7"/>
  <c r="F615" i="7"/>
  <c r="F616" i="7"/>
  <c r="F617" i="7"/>
  <c r="F618" i="7"/>
  <c r="F619" i="7"/>
  <c r="F620" i="7"/>
  <c r="F621" i="7"/>
  <c r="F622" i="7"/>
  <c r="F623" i="7"/>
  <c r="F624" i="7"/>
  <c r="F625" i="7"/>
  <c r="F626" i="7"/>
  <c r="F627" i="7"/>
  <c r="F628" i="7"/>
  <c r="F629" i="7"/>
  <c r="F630" i="7"/>
  <c r="F631" i="7"/>
  <c r="F632" i="7"/>
  <c r="F633" i="7"/>
  <c r="F634" i="7"/>
  <c r="F635" i="7"/>
  <c r="F636" i="7"/>
  <c r="F637" i="7"/>
  <c r="F638" i="7"/>
  <c r="F639" i="7"/>
  <c r="F640" i="7"/>
  <c r="F641" i="7"/>
  <c r="F642" i="7"/>
  <c r="F643" i="7"/>
  <c r="F644" i="7"/>
  <c r="F645" i="7"/>
  <c r="F646" i="7"/>
  <c r="F647" i="7"/>
  <c r="F648" i="7"/>
  <c r="F649" i="7"/>
  <c r="F650" i="7"/>
  <c r="F651" i="7"/>
  <c r="F652" i="7"/>
  <c r="F653" i="7"/>
  <c r="F654" i="7"/>
  <c r="F655" i="7"/>
  <c r="F656" i="7"/>
  <c r="F657" i="7"/>
  <c r="F658" i="7"/>
  <c r="F659" i="7"/>
  <c r="F660" i="7"/>
  <c r="F661" i="7"/>
  <c r="F662" i="7"/>
  <c r="F663" i="7"/>
  <c r="F664" i="7"/>
  <c r="F665" i="7"/>
  <c r="F666" i="7"/>
  <c r="F667" i="7"/>
  <c r="F668" i="7"/>
  <c r="F669" i="7"/>
  <c r="F670" i="7"/>
  <c r="F671" i="7"/>
  <c r="F672" i="7"/>
  <c r="F673" i="7"/>
  <c r="F674" i="7"/>
  <c r="F675" i="7"/>
  <c r="F676" i="7"/>
  <c r="F677" i="7"/>
  <c r="F678" i="7"/>
  <c r="F679" i="7"/>
  <c r="F680" i="7"/>
  <c r="F681" i="7"/>
  <c r="F682" i="7"/>
  <c r="F683" i="7"/>
  <c r="F684" i="7"/>
  <c r="F685" i="7"/>
  <c r="F686" i="7"/>
  <c r="F687" i="7"/>
  <c r="F688" i="7"/>
  <c r="F689" i="7"/>
  <c r="F690" i="7"/>
  <c r="F691" i="7"/>
  <c r="F692" i="7"/>
  <c r="F693" i="7"/>
  <c r="F694" i="7"/>
  <c r="F695" i="7"/>
  <c r="F696" i="7"/>
  <c r="F697" i="7"/>
  <c r="G453" i="7"/>
  <c r="F453" i="7"/>
  <c r="G443" i="7"/>
  <c r="G444" i="7"/>
  <c r="G445" i="7"/>
  <c r="G446" i="7"/>
  <c r="F443" i="7"/>
  <c r="F444" i="7"/>
  <c r="F445" i="7"/>
  <c r="F446" i="7"/>
  <c r="G442" i="7"/>
  <c r="F442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G225" i="7"/>
  <c r="F225" i="7"/>
  <c r="G209" i="7"/>
  <c r="G210" i="7"/>
  <c r="G211" i="7"/>
  <c r="G212" i="7"/>
  <c r="G213" i="7"/>
  <c r="G214" i="7"/>
  <c r="G215" i="7"/>
  <c r="G216" i="7"/>
  <c r="G217" i="7"/>
  <c r="G218" i="7"/>
  <c r="F209" i="7"/>
  <c r="F210" i="7"/>
  <c r="F211" i="7"/>
  <c r="F212" i="7"/>
  <c r="F213" i="7"/>
  <c r="F214" i="7"/>
  <c r="F215" i="7"/>
  <c r="F216" i="7"/>
  <c r="F217" i="7"/>
  <c r="F218" i="7"/>
  <c r="G208" i="7"/>
  <c r="F208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G16" i="7"/>
  <c r="F16" i="7"/>
  <c r="G6" i="7"/>
  <c r="G7" i="7"/>
  <c r="G8" i="7"/>
  <c r="G9" i="7"/>
  <c r="F6" i="7"/>
  <c r="F7" i="7"/>
  <c r="F8" i="7"/>
  <c r="F9" i="7"/>
  <c r="G5" i="7"/>
  <c r="F5" i="7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G253" i="4"/>
  <c r="F253" i="4"/>
  <c r="G242" i="4"/>
  <c r="G243" i="4"/>
  <c r="G244" i="4"/>
  <c r="G245" i="4"/>
  <c r="G246" i="4"/>
  <c r="F242" i="4"/>
  <c r="F243" i="4"/>
  <c r="F244" i="4"/>
  <c r="F245" i="4"/>
  <c r="F246" i="4"/>
  <c r="G241" i="4"/>
  <c r="F24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G21" i="4"/>
  <c r="F21" i="4"/>
  <c r="G6" i="4"/>
  <c r="G7" i="4"/>
  <c r="G8" i="4"/>
  <c r="G9" i="4"/>
  <c r="G10" i="4"/>
  <c r="G11" i="4"/>
  <c r="G12" i="4"/>
  <c r="G13" i="4"/>
  <c r="G14" i="4"/>
  <c r="F6" i="4"/>
  <c r="F7" i="4"/>
  <c r="F8" i="4"/>
  <c r="F9" i="4"/>
  <c r="F10" i="4"/>
  <c r="F11" i="4"/>
  <c r="F12" i="4"/>
  <c r="F13" i="4"/>
  <c r="F14" i="4"/>
  <c r="G5" i="4"/>
  <c r="F5" i="4"/>
  <c r="G701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605" i="6"/>
  <c r="F606" i="6"/>
  <c r="F607" i="6"/>
  <c r="F608" i="6"/>
  <c r="F609" i="6"/>
  <c r="F610" i="6"/>
  <c r="F611" i="6"/>
  <c r="F612" i="6"/>
  <c r="F613" i="6"/>
  <c r="F614" i="6"/>
  <c r="F615" i="6"/>
  <c r="F616" i="6"/>
  <c r="F617" i="6"/>
  <c r="F618" i="6"/>
  <c r="F619" i="6"/>
  <c r="F620" i="6"/>
  <c r="F621" i="6"/>
  <c r="F622" i="6"/>
  <c r="F623" i="6"/>
  <c r="F624" i="6"/>
  <c r="F625" i="6"/>
  <c r="F626" i="6"/>
  <c r="F627" i="6"/>
  <c r="F628" i="6"/>
  <c r="F629" i="6"/>
  <c r="F630" i="6"/>
  <c r="F631" i="6"/>
  <c r="F632" i="6"/>
  <c r="F633" i="6"/>
  <c r="F634" i="6"/>
  <c r="F635" i="6"/>
  <c r="F636" i="6"/>
  <c r="F637" i="6"/>
  <c r="F638" i="6"/>
  <c r="F639" i="6"/>
  <c r="F640" i="6"/>
  <c r="F641" i="6"/>
  <c r="F642" i="6"/>
  <c r="F643" i="6"/>
  <c r="F644" i="6"/>
  <c r="F645" i="6"/>
  <c r="F646" i="6"/>
  <c r="F647" i="6"/>
  <c r="F648" i="6"/>
  <c r="F649" i="6"/>
  <c r="F650" i="6"/>
  <c r="F651" i="6"/>
  <c r="F652" i="6"/>
  <c r="F653" i="6"/>
  <c r="F654" i="6"/>
  <c r="F655" i="6"/>
  <c r="F656" i="6"/>
  <c r="F657" i="6"/>
  <c r="F658" i="6"/>
  <c r="F659" i="6"/>
  <c r="F660" i="6"/>
  <c r="F661" i="6"/>
  <c r="F662" i="6"/>
  <c r="F663" i="6"/>
  <c r="F664" i="6"/>
  <c r="F665" i="6"/>
  <c r="F666" i="6"/>
  <c r="F667" i="6"/>
  <c r="F668" i="6"/>
  <c r="F669" i="6"/>
  <c r="F670" i="6"/>
  <c r="F671" i="6"/>
  <c r="F672" i="6"/>
  <c r="F673" i="6"/>
  <c r="F674" i="6"/>
  <c r="F675" i="6"/>
  <c r="F676" i="6"/>
  <c r="F677" i="6"/>
  <c r="F678" i="6"/>
  <c r="F679" i="6"/>
  <c r="F680" i="6"/>
  <c r="F681" i="6"/>
  <c r="F682" i="6"/>
  <c r="F683" i="6"/>
  <c r="F684" i="6"/>
  <c r="F685" i="6"/>
  <c r="F686" i="6"/>
  <c r="F687" i="6"/>
  <c r="F688" i="6"/>
  <c r="F689" i="6"/>
  <c r="F690" i="6"/>
  <c r="F691" i="6"/>
  <c r="F692" i="6"/>
  <c r="F693" i="6"/>
  <c r="F694" i="6"/>
  <c r="F695" i="6"/>
  <c r="F696" i="6"/>
  <c r="F697" i="6"/>
  <c r="F698" i="6"/>
  <c r="F699" i="6"/>
  <c r="F700" i="6"/>
  <c r="F701" i="6"/>
  <c r="G488" i="6"/>
  <c r="F48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G258" i="6"/>
  <c r="F258" i="6"/>
  <c r="G241" i="6"/>
  <c r="G242" i="6"/>
  <c r="G243" i="6"/>
  <c r="G244" i="6"/>
  <c r="G245" i="6"/>
  <c r="G246" i="6"/>
  <c r="G247" i="6"/>
  <c r="G248" i="6"/>
  <c r="G249" i="6"/>
  <c r="G250" i="6"/>
  <c r="G251" i="6"/>
  <c r="F241" i="6"/>
  <c r="F242" i="6"/>
  <c r="F243" i="6"/>
  <c r="F244" i="6"/>
  <c r="F245" i="6"/>
  <c r="F246" i="6"/>
  <c r="F247" i="6"/>
  <c r="F248" i="6"/>
  <c r="F249" i="6"/>
  <c r="F250" i="6"/>
  <c r="F251" i="6"/>
  <c r="G240" i="6"/>
  <c r="F240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F24" i="6"/>
  <c r="F25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G23" i="6"/>
  <c r="F23" i="6"/>
  <c r="G6" i="6"/>
  <c r="G7" i="6"/>
  <c r="G8" i="6"/>
  <c r="G9" i="6"/>
  <c r="G10" i="6"/>
  <c r="G11" i="6"/>
  <c r="G12" i="6"/>
  <c r="G13" i="6"/>
  <c r="G14" i="6"/>
  <c r="G15" i="6"/>
  <c r="G16" i="6"/>
  <c r="F6" i="6"/>
  <c r="F7" i="6"/>
  <c r="F8" i="6"/>
  <c r="F9" i="6"/>
  <c r="F10" i="6"/>
  <c r="F11" i="6"/>
  <c r="F12" i="6"/>
  <c r="F13" i="6"/>
  <c r="F14" i="6"/>
  <c r="F15" i="6"/>
  <c r="F16" i="6"/>
  <c r="G5" i="6"/>
  <c r="F5" i="6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G395" i="1"/>
  <c r="F395" i="1"/>
  <c r="G378" i="1"/>
  <c r="G379" i="1"/>
  <c r="G380" i="1"/>
  <c r="G381" i="1"/>
  <c r="G382" i="1"/>
  <c r="G383" i="1"/>
  <c r="G384" i="1"/>
  <c r="G385" i="1"/>
  <c r="G386" i="1"/>
  <c r="G387" i="1"/>
  <c r="G388" i="1"/>
  <c r="F378" i="1"/>
  <c r="F379" i="1"/>
  <c r="F380" i="1"/>
  <c r="F381" i="1"/>
  <c r="F382" i="1"/>
  <c r="F383" i="1"/>
  <c r="F384" i="1"/>
  <c r="F385" i="1"/>
  <c r="F386" i="1"/>
  <c r="F387" i="1"/>
  <c r="F388" i="1"/>
  <c r="G377" i="1"/>
  <c r="F377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G215" i="1"/>
  <c r="F215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G196" i="1"/>
  <c r="F196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G25" i="1"/>
  <c r="F2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G5" i="1"/>
  <c r="F5" i="1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6" i="9"/>
  <c r="F6" i="9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6" i="8"/>
  <c r="F6" i="8"/>
  <c r="G17" i="6" l="1"/>
  <c r="G19" i="1"/>
  <c r="G528" i="1"/>
  <c r="G529" i="1" s="1"/>
  <c r="G530" i="1" s="1"/>
  <c r="G209" i="1"/>
  <c r="G188" i="1"/>
  <c r="G189" i="1" s="1"/>
  <c r="G190" i="1" s="1"/>
  <c r="G369" i="1"/>
  <c r="G370" i="1" s="1"/>
  <c r="G371" i="1" s="1"/>
  <c r="G389" i="1"/>
  <c r="G390" i="1" s="1"/>
  <c r="G391" i="1" s="1"/>
  <c r="G484" i="6"/>
  <c r="G232" i="6"/>
  <c r="G233" i="6" s="1"/>
  <c r="G234" i="6" s="1"/>
  <c r="G252" i="6"/>
  <c r="G702" i="6"/>
  <c r="G462" i="6"/>
  <c r="G463" i="6" s="1"/>
  <c r="G464" i="6" s="1"/>
  <c r="G15" i="4"/>
  <c r="G235" i="4"/>
  <c r="G247" i="4"/>
  <c r="G525" i="4"/>
  <c r="G10" i="7"/>
  <c r="G11" i="7" s="1"/>
  <c r="G12" i="7" s="1"/>
  <c r="G219" i="7"/>
  <c r="G220" i="7" s="1"/>
  <c r="G221" i="7" s="1"/>
  <c r="G447" i="7"/>
  <c r="G448" i="7" s="1"/>
  <c r="G449" i="7" s="1"/>
  <c r="G698" i="7"/>
  <c r="G699" i="7" s="1"/>
  <c r="G700" i="7" s="1"/>
  <c r="G201" i="7"/>
  <c r="G202" i="7" s="1"/>
  <c r="G203" i="7" s="1"/>
  <c r="G436" i="7"/>
  <c r="G437" i="7" s="1"/>
  <c r="G438" i="7" s="1"/>
  <c r="G17" i="3"/>
  <c r="G18" i="3" s="1"/>
  <c r="G19" i="3" s="1"/>
  <c r="G732" i="3"/>
  <c r="G733" i="3" s="1"/>
  <c r="G734" i="3" s="1"/>
  <c r="G248" i="3"/>
  <c r="G249" i="3" s="1"/>
  <c r="G250" i="3" s="1"/>
  <c r="G937" i="3"/>
  <c r="G938" i="3" s="1"/>
  <c r="G939" i="3" s="1"/>
  <c r="G959" i="3"/>
  <c r="G960" i="3" s="1"/>
  <c r="G1147" i="3"/>
  <c r="G1337" i="3"/>
  <c r="G753" i="3"/>
  <c r="G754" i="3" s="1"/>
  <c r="G755" i="3" s="1"/>
  <c r="G240" i="11"/>
  <c r="G133" i="2"/>
  <c r="G134" i="2" s="1"/>
  <c r="G335" i="12"/>
  <c r="G253" i="6"/>
  <c r="G703" i="6"/>
  <c r="G704" i="6" s="1"/>
  <c r="G268" i="3"/>
  <c r="G269" i="3" s="1"/>
  <c r="G270" i="3" s="1"/>
  <c r="G1125" i="3"/>
  <c r="G1126" i="3" s="1"/>
  <c r="G1127" i="3" s="1"/>
  <c r="G525" i="3"/>
  <c r="G210" i="1"/>
  <c r="G211" i="1" s="1"/>
  <c r="G42" i="8"/>
  <c r="G20" i="9"/>
  <c r="G21" i="9"/>
  <c r="G22" i="9" s="1"/>
  <c r="G18" i="6" l="1"/>
  <c r="G19" i="6"/>
  <c r="G20" i="1"/>
  <c r="G21" i="1" s="1"/>
  <c r="G254" i="6"/>
  <c r="G16" i="4"/>
  <c r="G17" i="4" s="1"/>
  <c r="G526" i="4"/>
  <c r="G527" i="4" s="1"/>
  <c r="G248" i="4"/>
  <c r="G249" i="4" s="1"/>
  <c r="G236" i="4"/>
  <c r="G237" i="4" s="1"/>
  <c r="G961" i="3"/>
  <c r="G1338" i="3"/>
  <c r="G1148" i="3"/>
  <c r="G1149" i="3" s="1"/>
  <c r="G241" i="11"/>
  <c r="G242" i="11" s="1"/>
  <c r="G336" i="12"/>
  <c r="G337" i="12" s="1"/>
  <c r="G526" i="3"/>
  <c r="G527" i="3" s="1"/>
  <c r="G43" i="8"/>
  <c r="G44" i="8" s="1"/>
  <c r="G1339" i="3" l="1"/>
  <c r="G1360" i="3" s="1"/>
  <c r="G1361" i="3" s="1"/>
  <c r="G1362" i="3" s="1"/>
  <c r="G274" i="3"/>
  <c r="F504" i="3"/>
  <c r="G504" i="3" s="1"/>
  <c r="F503" i="3"/>
  <c r="G503" i="3" s="1"/>
  <c r="F502" i="3"/>
  <c r="G502" i="3" s="1"/>
  <c r="F501" i="3"/>
  <c r="G501" i="3" s="1"/>
  <c r="F500" i="3"/>
  <c r="G500" i="3" s="1"/>
  <c r="F499" i="3"/>
  <c r="G499" i="3" s="1"/>
  <c r="F498" i="3"/>
  <c r="G498" i="3" s="1"/>
  <c r="F497" i="3"/>
  <c r="G497" i="3" s="1"/>
  <c r="F496" i="3"/>
  <c r="G496" i="3" s="1"/>
  <c r="F495" i="3"/>
  <c r="G495" i="3" s="1"/>
  <c r="F494" i="3"/>
  <c r="G494" i="3" s="1"/>
  <c r="F493" i="3"/>
  <c r="G493" i="3" s="1"/>
  <c r="F492" i="3"/>
  <c r="G492" i="3" s="1"/>
  <c r="F491" i="3"/>
  <c r="G491" i="3" s="1"/>
  <c r="F490" i="3"/>
  <c r="G490" i="3" s="1"/>
  <c r="F489" i="3"/>
  <c r="G489" i="3" s="1"/>
  <c r="F488" i="3"/>
  <c r="G488" i="3" s="1"/>
  <c r="F487" i="3"/>
  <c r="G487" i="3" s="1"/>
  <c r="F486" i="3"/>
  <c r="G486" i="3" s="1"/>
  <c r="F485" i="3"/>
  <c r="G485" i="3" s="1"/>
  <c r="F484" i="3"/>
  <c r="G484" i="3" s="1"/>
  <c r="F483" i="3"/>
  <c r="G483" i="3" s="1"/>
  <c r="F482" i="3"/>
  <c r="G482" i="3" s="1"/>
  <c r="F481" i="3"/>
  <c r="G481" i="3" s="1"/>
  <c r="F480" i="3"/>
  <c r="G480" i="3" s="1"/>
  <c r="F479" i="3"/>
  <c r="G479" i="3" s="1"/>
  <c r="F478" i="3"/>
  <c r="G478" i="3" s="1"/>
  <c r="F477" i="3"/>
  <c r="G477" i="3" s="1"/>
  <c r="F476" i="3"/>
  <c r="G476" i="3" s="1"/>
  <c r="F475" i="3"/>
  <c r="G475" i="3" s="1"/>
  <c r="F474" i="3"/>
  <c r="G474" i="3" s="1"/>
  <c r="F473" i="3"/>
  <c r="G473" i="3" s="1"/>
  <c r="F472" i="3"/>
  <c r="G472" i="3" s="1"/>
  <c r="F471" i="3"/>
  <c r="G471" i="3" s="1"/>
  <c r="F470" i="3"/>
  <c r="G470" i="3" s="1"/>
  <c r="F469" i="3"/>
  <c r="G469" i="3" s="1"/>
  <c r="F468" i="3"/>
  <c r="G468" i="3" s="1"/>
  <c r="F467" i="3"/>
  <c r="G467" i="3" s="1"/>
  <c r="F466" i="3"/>
  <c r="G466" i="3" s="1"/>
  <c r="F465" i="3"/>
  <c r="G465" i="3" s="1"/>
  <c r="F464" i="3"/>
  <c r="G464" i="3" s="1"/>
  <c r="F463" i="3"/>
  <c r="G463" i="3" s="1"/>
  <c r="F462" i="3"/>
  <c r="G462" i="3" s="1"/>
  <c r="F461" i="3"/>
  <c r="G461" i="3" s="1"/>
  <c r="F460" i="3"/>
  <c r="G460" i="3" s="1"/>
  <c r="F459" i="3"/>
  <c r="G459" i="3" s="1"/>
  <c r="F458" i="3"/>
  <c r="G458" i="3" s="1"/>
  <c r="F457" i="3"/>
  <c r="G457" i="3" s="1"/>
  <c r="F456" i="3"/>
  <c r="G456" i="3" s="1"/>
  <c r="F455" i="3"/>
  <c r="G455" i="3" s="1"/>
  <c r="F454" i="3"/>
  <c r="G454" i="3" s="1"/>
  <c r="F453" i="3"/>
  <c r="G453" i="3" s="1"/>
  <c r="F452" i="3"/>
  <c r="G452" i="3" s="1"/>
  <c r="F451" i="3"/>
  <c r="G451" i="3" s="1"/>
  <c r="F450" i="3"/>
  <c r="G450" i="3" s="1"/>
  <c r="F449" i="3"/>
  <c r="G449" i="3" s="1"/>
  <c r="F448" i="3"/>
  <c r="G448" i="3" s="1"/>
  <c r="F447" i="3"/>
  <c r="G447" i="3" s="1"/>
  <c r="F446" i="3"/>
  <c r="G446" i="3" s="1"/>
  <c r="F445" i="3"/>
  <c r="G445" i="3" s="1"/>
  <c r="F444" i="3"/>
  <c r="G444" i="3" s="1"/>
  <c r="F443" i="3"/>
  <c r="G443" i="3" s="1"/>
  <c r="F442" i="3"/>
  <c r="G442" i="3" s="1"/>
  <c r="F441" i="3"/>
  <c r="G441" i="3" s="1"/>
  <c r="F440" i="3"/>
  <c r="G440" i="3" s="1"/>
  <c r="F439" i="3"/>
  <c r="G439" i="3" s="1"/>
  <c r="F438" i="3"/>
  <c r="G438" i="3" s="1"/>
  <c r="F437" i="3"/>
  <c r="G437" i="3" s="1"/>
  <c r="F436" i="3"/>
  <c r="G436" i="3" s="1"/>
  <c r="F435" i="3"/>
  <c r="G435" i="3" s="1"/>
  <c r="F434" i="3"/>
  <c r="G434" i="3" s="1"/>
  <c r="F433" i="3"/>
  <c r="G433" i="3" s="1"/>
  <c r="F432" i="3"/>
  <c r="G432" i="3" s="1"/>
  <c r="F431" i="3"/>
  <c r="G431" i="3" s="1"/>
  <c r="F430" i="3"/>
  <c r="G430" i="3" s="1"/>
  <c r="F429" i="3"/>
  <c r="G429" i="3" s="1"/>
  <c r="F428" i="3"/>
  <c r="G428" i="3" s="1"/>
  <c r="F427" i="3"/>
  <c r="G427" i="3" s="1"/>
  <c r="F426" i="3"/>
  <c r="G426" i="3" s="1"/>
  <c r="F425" i="3"/>
  <c r="G425" i="3" s="1"/>
  <c r="F424" i="3"/>
  <c r="G424" i="3" s="1"/>
  <c r="F423" i="3"/>
  <c r="G423" i="3" s="1"/>
  <c r="F422" i="3"/>
  <c r="G422" i="3" s="1"/>
  <c r="F421" i="3"/>
  <c r="G421" i="3" s="1"/>
  <c r="F420" i="3"/>
  <c r="G420" i="3" s="1"/>
  <c r="F419" i="3"/>
  <c r="G419" i="3" s="1"/>
  <c r="F418" i="3"/>
  <c r="G418" i="3" s="1"/>
  <c r="F417" i="3"/>
  <c r="G417" i="3" s="1"/>
  <c r="F416" i="3"/>
  <c r="G416" i="3" s="1"/>
  <c r="F415" i="3"/>
  <c r="G415" i="3" s="1"/>
  <c r="F414" i="3"/>
  <c r="G414" i="3" s="1"/>
  <c r="F413" i="3"/>
  <c r="G413" i="3" s="1"/>
  <c r="F412" i="3"/>
  <c r="G412" i="3" s="1"/>
  <c r="F411" i="3"/>
  <c r="G411" i="3" s="1"/>
  <c r="F410" i="3"/>
  <c r="G410" i="3" s="1"/>
  <c r="F409" i="3"/>
  <c r="G409" i="3" s="1"/>
  <c r="F408" i="3"/>
  <c r="G408" i="3" s="1"/>
  <c r="F407" i="3"/>
  <c r="G407" i="3" s="1"/>
  <c r="F406" i="3"/>
  <c r="G406" i="3" s="1"/>
  <c r="F405" i="3"/>
  <c r="G405" i="3" s="1"/>
  <c r="F404" i="3"/>
  <c r="G404" i="3" s="1"/>
  <c r="F403" i="3"/>
  <c r="G403" i="3" s="1"/>
  <c r="F402" i="3"/>
  <c r="G402" i="3" s="1"/>
  <c r="F401" i="3"/>
  <c r="G401" i="3" s="1"/>
  <c r="F400" i="3"/>
  <c r="G400" i="3" s="1"/>
  <c r="F399" i="3"/>
  <c r="G399" i="3" s="1"/>
  <c r="F398" i="3"/>
  <c r="G398" i="3" s="1"/>
  <c r="F397" i="3"/>
  <c r="G397" i="3" s="1"/>
  <c r="F396" i="3"/>
  <c r="G396" i="3" s="1"/>
  <c r="F395" i="3"/>
  <c r="G395" i="3" s="1"/>
  <c r="F394" i="3"/>
  <c r="G394" i="3" s="1"/>
  <c r="F393" i="3"/>
  <c r="G393" i="3" s="1"/>
  <c r="F392" i="3"/>
  <c r="G392" i="3" s="1"/>
  <c r="F391" i="3"/>
  <c r="G391" i="3" s="1"/>
  <c r="F390" i="3"/>
  <c r="G390" i="3" s="1"/>
  <c r="F389" i="3"/>
  <c r="G389" i="3" s="1"/>
  <c r="F388" i="3"/>
  <c r="G388" i="3" s="1"/>
  <c r="F387" i="3"/>
  <c r="G387" i="3" s="1"/>
  <c r="F386" i="3"/>
  <c r="G386" i="3" s="1"/>
  <c r="F385" i="3"/>
  <c r="G385" i="3" s="1"/>
  <c r="F384" i="3"/>
  <c r="G384" i="3" s="1"/>
  <c r="F383" i="3"/>
  <c r="G383" i="3" s="1"/>
  <c r="F382" i="3"/>
  <c r="G382" i="3" s="1"/>
  <c r="F381" i="3"/>
  <c r="G381" i="3" s="1"/>
  <c r="F380" i="3"/>
  <c r="G380" i="3" s="1"/>
  <c r="F379" i="3"/>
  <c r="G379" i="3" s="1"/>
  <c r="F378" i="3"/>
  <c r="G378" i="3" s="1"/>
  <c r="F377" i="3"/>
  <c r="G377" i="3" s="1"/>
  <c r="F376" i="3"/>
  <c r="G376" i="3" s="1"/>
  <c r="F375" i="3"/>
  <c r="G375" i="3" s="1"/>
  <c r="F374" i="3"/>
  <c r="G374" i="3" s="1"/>
  <c r="F373" i="3"/>
  <c r="G373" i="3" s="1"/>
  <c r="F372" i="3"/>
  <c r="G372" i="3" s="1"/>
  <c r="F371" i="3"/>
  <c r="G371" i="3" s="1"/>
  <c r="F370" i="3"/>
  <c r="G370" i="3" s="1"/>
  <c r="F369" i="3"/>
  <c r="G369" i="3" s="1"/>
  <c r="F368" i="3"/>
  <c r="G368" i="3" s="1"/>
  <c r="F367" i="3"/>
  <c r="G367" i="3" s="1"/>
  <c r="F366" i="3"/>
  <c r="G366" i="3" s="1"/>
  <c r="F365" i="3"/>
  <c r="G365" i="3" s="1"/>
  <c r="F364" i="3"/>
  <c r="G364" i="3" s="1"/>
  <c r="F363" i="3"/>
  <c r="G363" i="3" s="1"/>
  <c r="F362" i="3"/>
  <c r="G362" i="3" s="1"/>
  <c r="F361" i="3"/>
  <c r="G361" i="3" s="1"/>
  <c r="F360" i="3"/>
  <c r="G360" i="3" s="1"/>
  <c r="F359" i="3"/>
  <c r="G359" i="3" s="1"/>
  <c r="F358" i="3"/>
  <c r="G358" i="3" s="1"/>
  <c r="F357" i="3"/>
  <c r="G357" i="3" s="1"/>
  <c r="F356" i="3"/>
  <c r="G356" i="3" s="1"/>
  <c r="F355" i="3"/>
  <c r="G355" i="3" s="1"/>
  <c r="F354" i="3"/>
  <c r="G354" i="3" s="1"/>
  <c r="F353" i="3"/>
  <c r="G353" i="3" s="1"/>
  <c r="F352" i="3"/>
  <c r="G352" i="3" s="1"/>
  <c r="F351" i="3"/>
  <c r="G351" i="3" s="1"/>
  <c r="F350" i="3"/>
  <c r="G350" i="3" s="1"/>
  <c r="F349" i="3"/>
  <c r="G349" i="3" s="1"/>
  <c r="F348" i="3"/>
  <c r="G348" i="3" s="1"/>
  <c r="F347" i="3"/>
  <c r="G347" i="3" s="1"/>
  <c r="F346" i="3"/>
  <c r="G346" i="3" s="1"/>
  <c r="F345" i="3"/>
  <c r="G345" i="3" s="1"/>
  <c r="F344" i="3"/>
  <c r="G344" i="3" s="1"/>
  <c r="F343" i="3"/>
  <c r="G343" i="3" s="1"/>
  <c r="F342" i="3"/>
  <c r="G342" i="3" s="1"/>
  <c r="F341" i="3"/>
  <c r="G341" i="3" s="1"/>
  <c r="F340" i="3"/>
  <c r="G340" i="3" s="1"/>
  <c r="F339" i="3"/>
  <c r="G339" i="3" s="1"/>
  <c r="F338" i="3"/>
  <c r="G338" i="3" s="1"/>
  <c r="F337" i="3"/>
  <c r="G337" i="3" s="1"/>
  <c r="F336" i="3"/>
  <c r="G336" i="3" s="1"/>
  <c r="F335" i="3"/>
  <c r="G335" i="3" s="1"/>
  <c r="F334" i="3"/>
  <c r="G334" i="3" s="1"/>
  <c r="F333" i="3"/>
  <c r="G333" i="3" s="1"/>
  <c r="F332" i="3"/>
  <c r="G332" i="3" s="1"/>
  <c r="F331" i="3"/>
  <c r="G331" i="3" s="1"/>
  <c r="F330" i="3"/>
  <c r="G330" i="3" s="1"/>
  <c r="F329" i="3"/>
  <c r="G329" i="3" s="1"/>
  <c r="F328" i="3"/>
  <c r="G328" i="3" s="1"/>
  <c r="F327" i="3"/>
  <c r="G327" i="3" s="1"/>
  <c r="F326" i="3"/>
  <c r="G326" i="3" s="1"/>
  <c r="F325" i="3"/>
  <c r="G325" i="3" s="1"/>
  <c r="F324" i="3"/>
  <c r="G324" i="3" s="1"/>
  <c r="F323" i="3"/>
  <c r="G323" i="3" s="1"/>
  <c r="F322" i="3"/>
  <c r="G322" i="3" s="1"/>
  <c r="F321" i="3"/>
  <c r="G321" i="3" s="1"/>
  <c r="F320" i="3"/>
  <c r="G320" i="3" s="1"/>
  <c r="F319" i="3"/>
  <c r="G319" i="3" s="1"/>
  <c r="F318" i="3"/>
  <c r="G318" i="3" s="1"/>
  <c r="F317" i="3"/>
  <c r="G317" i="3" s="1"/>
  <c r="F316" i="3"/>
  <c r="G316" i="3" s="1"/>
  <c r="F315" i="3"/>
  <c r="G315" i="3" s="1"/>
  <c r="F314" i="3"/>
  <c r="G314" i="3" s="1"/>
  <c r="F313" i="3"/>
  <c r="G313" i="3" s="1"/>
  <c r="F312" i="3"/>
  <c r="G312" i="3" s="1"/>
  <c r="F311" i="3"/>
  <c r="G311" i="3" s="1"/>
  <c r="F310" i="3"/>
  <c r="G310" i="3" s="1"/>
  <c r="F309" i="3"/>
  <c r="G309" i="3" s="1"/>
  <c r="F308" i="3"/>
  <c r="G308" i="3" s="1"/>
  <c r="F307" i="3"/>
  <c r="G307" i="3" s="1"/>
  <c r="F306" i="3"/>
  <c r="G306" i="3" s="1"/>
  <c r="F305" i="3"/>
  <c r="G305" i="3" s="1"/>
  <c r="F304" i="3"/>
  <c r="G304" i="3" s="1"/>
  <c r="F303" i="3"/>
  <c r="G303" i="3" s="1"/>
  <c r="F302" i="3"/>
  <c r="G302" i="3" s="1"/>
  <c r="F301" i="3"/>
  <c r="G301" i="3" s="1"/>
  <c r="F300" i="3"/>
  <c r="G300" i="3" s="1"/>
  <c r="F299" i="3"/>
  <c r="G299" i="3" s="1"/>
  <c r="F298" i="3"/>
  <c r="G298" i="3" s="1"/>
  <c r="F297" i="3"/>
  <c r="G297" i="3" s="1"/>
  <c r="F296" i="3"/>
  <c r="G296" i="3" s="1"/>
  <c r="F295" i="3"/>
  <c r="G295" i="3" s="1"/>
  <c r="F294" i="3"/>
  <c r="G294" i="3" s="1"/>
  <c r="F293" i="3"/>
  <c r="G293" i="3" s="1"/>
  <c r="F292" i="3"/>
  <c r="G292" i="3" s="1"/>
  <c r="F291" i="3"/>
  <c r="G291" i="3" s="1"/>
  <c r="F290" i="3"/>
  <c r="G290" i="3" s="1"/>
  <c r="F289" i="3"/>
  <c r="G289" i="3" s="1"/>
  <c r="F288" i="3"/>
  <c r="G288" i="3" s="1"/>
  <c r="F287" i="3"/>
  <c r="G287" i="3" s="1"/>
  <c r="F286" i="3"/>
  <c r="G286" i="3" s="1"/>
  <c r="F285" i="3"/>
  <c r="G285" i="3" s="1"/>
  <c r="F284" i="3"/>
  <c r="G284" i="3" s="1"/>
  <c r="F283" i="3"/>
  <c r="G283" i="3" s="1"/>
  <c r="F282" i="3"/>
  <c r="G282" i="3" s="1"/>
  <c r="F281" i="3"/>
  <c r="G281" i="3" s="1"/>
  <c r="F280" i="3"/>
  <c r="G280" i="3" s="1"/>
  <c r="F279" i="3"/>
  <c r="G279" i="3" s="1"/>
  <c r="F278" i="3"/>
  <c r="G278" i="3" s="1"/>
  <c r="F277" i="3"/>
  <c r="G277" i="3" s="1"/>
  <c r="F276" i="3"/>
  <c r="G276" i="3" s="1"/>
  <c r="F275" i="3"/>
  <c r="G275" i="3" s="1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G505" i="3" l="1"/>
  <c r="G506" i="3" l="1"/>
  <c r="G507" i="3" l="1"/>
</calcChain>
</file>

<file path=xl/sharedStrings.xml><?xml version="1.0" encoding="utf-8"?>
<sst xmlns="http://schemas.openxmlformats.org/spreadsheetml/2006/main" count="13608" uniqueCount="6664">
  <si>
    <t>Редни број</t>
  </si>
  <si>
    <t>ОПИС ПОЗИЦИЈЕ</t>
  </si>
  <si>
    <t>ком</t>
  </si>
  <si>
    <t>јединица мере</t>
  </si>
  <si>
    <t>јединична цена услуге</t>
  </si>
  <si>
    <t>јединична цена материјала</t>
  </si>
  <si>
    <t>лит</t>
  </si>
  <si>
    <t>сет</t>
  </si>
  <si>
    <t>пар</t>
  </si>
  <si>
    <t>гарн/сет</t>
  </si>
  <si>
    <t xml:space="preserve"> Превоз возила у квару или хаварисаног дин/км</t>
  </si>
  <si>
    <t xml:space="preserve"> Норма час за радове који нису дати позицијом дин/час</t>
  </si>
  <si>
    <t xml:space="preserve"> Замена грејача по комаду</t>
  </si>
  <si>
    <t xml:space="preserve"> Пуњење и сервис климе</t>
  </si>
  <si>
    <t xml:space="preserve"> Замена водене пумпе</t>
  </si>
  <si>
    <t xml:space="preserve"> Замена хладњака воде</t>
  </si>
  <si>
    <t xml:space="preserve"> Замена хладњака климе</t>
  </si>
  <si>
    <t xml:space="preserve"> Замена хладњака ваздуха </t>
  </si>
  <si>
    <t xml:space="preserve"> Замена хладњака уља</t>
  </si>
  <si>
    <t xml:space="preserve"> Замена пумпе за уље</t>
  </si>
  <si>
    <t xml:space="preserve"> Замена пумпе високог притиска </t>
  </si>
  <si>
    <t xml:space="preserve"> Замена рампе убризгавања</t>
  </si>
  <si>
    <t xml:space="preserve"> Замена бризгаљки убризгавања (комад)</t>
  </si>
  <si>
    <t xml:space="preserve"> Замена мерача надпритиска ваздуха </t>
  </si>
  <si>
    <t xml:space="preserve"> Замена рачунара убризгавања </t>
  </si>
  <si>
    <t xml:space="preserve"> Замена потенциометра гаса</t>
  </si>
  <si>
    <t xml:space="preserve"> Замена термостата са кућиштем</t>
  </si>
  <si>
    <t xml:space="preserve"> Замена сензора притиска клима уређаја</t>
  </si>
  <si>
    <t xml:space="preserve"> Замена мотора вентилатора хладњака </t>
  </si>
  <si>
    <t xml:space="preserve"> Замена вентилатора кабине</t>
  </si>
  <si>
    <t xml:space="preserve"> Замена компресора климе уређаја </t>
  </si>
  <si>
    <t xml:space="preserve"> Замена горњег цилиндра квачила</t>
  </si>
  <si>
    <t xml:space="preserve"> Замена доњег цилиндра квачила</t>
  </si>
  <si>
    <t xml:space="preserve"> Демонтажа/монтажа мењача </t>
  </si>
  <si>
    <t xml:space="preserve"> Замена сета квачила (без д/м мењача)</t>
  </si>
  <si>
    <t xml:space="preserve"> Замена турбокомпресора</t>
  </si>
  <si>
    <t xml:space="preserve"> Замена задњег лонца ауспуха </t>
  </si>
  <si>
    <t xml:space="preserve"> Замена катализатора</t>
  </si>
  <si>
    <t xml:space="preserve"> Замена егр вентила</t>
  </si>
  <si>
    <t xml:space="preserve"> Замена горњег носача мотора </t>
  </si>
  <si>
    <t xml:space="preserve"> Замена доњег носача мотора</t>
  </si>
  <si>
    <t xml:space="preserve"> Замена добоша кочница </t>
  </si>
  <si>
    <t xml:space="preserve"> Замена серво уређаја кочница </t>
  </si>
  <si>
    <t xml:space="preserve"> Замена главног кочионог цилиндра </t>
  </si>
  <si>
    <t xml:space="preserve"> Замена задњег кочионог цилиндра</t>
  </si>
  <si>
    <t xml:space="preserve"> Замена сајле ручне кочнице </t>
  </si>
  <si>
    <t xml:space="preserve"> Замена предњих кочионих плочица (КПТ)</t>
  </si>
  <si>
    <t xml:space="preserve"> Замена диска предњег точка </t>
  </si>
  <si>
    <t xml:space="preserve"> Замена лежаја задњег точка</t>
  </si>
  <si>
    <t xml:space="preserve"> Замена краја споне </t>
  </si>
  <si>
    <t xml:space="preserve"> Замена предњег осцилирајућег рамена </t>
  </si>
  <si>
    <t xml:space="preserve"> Замена управљачке јединице АБС система </t>
  </si>
  <si>
    <t xml:space="preserve"> Замена сензора брзине у точку </t>
  </si>
  <si>
    <t xml:space="preserve"> Замена летве волана</t>
  </si>
  <si>
    <t xml:space="preserve"> Замена предњег амортизера</t>
  </si>
  <si>
    <t xml:space="preserve"> Замена задњег амортизера</t>
  </si>
  <si>
    <t xml:space="preserve"> Замена пумпе серво волана</t>
  </si>
  <si>
    <t xml:space="preserve"> Замена предње полуосовине </t>
  </si>
  <si>
    <t xml:space="preserve"> Замена ваздушног јастука возача </t>
  </si>
  <si>
    <t xml:space="preserve"> Замена ваздушног јастука сувозача</t>
  </si>
  <si>
    <t xml:space="preserve"> Замена рачунара путничког простора-УЦХ</t>
  </si>
  <si>
    <t xml:space="preserve"> Замена алтернатора </t>
  </si>
  <si>
    <t xml:space="preserve"> Замена ременице алтернатора </t>
  </si>
  <si>
    <t xml:space="preserve"> Замена електропокретача</t>
  </si>
  <si>
    <t xml:space="preserve"> Замена мотора брисача </t>
  </si>
  <si>
    <t xml:space="preserve"> Замена прекидача светла (испод волана)</t>
  </si>
  <si>
    <t xml:space="preserve"> Замена задњег семеринга радилице</t>
  </si>
  <si>
    <t xml:space="preserve"> Замена фара (КПТ)</t>
  </si>
  <si>
    <t xml:space="preserve"> Замена задње лампе</t>
  </si>
  <si>
    <t xml:space="preserve"> Замена акумулатора</t>
  </si>
  <si>
    <t xml:space="preserve"> Замена механизма подизача прозора (предњи)</t>
  </si>
  <si>
    <t xml:space="preserve"> Замена фелне точка</t>
  </si>
  <si>
    <t xml:space="preserve"> Прање возила споља и изнутра</t>
  </si>
  <si>
    <t xml:space="preserve"> Замена команди мењача са сајлама</t>
  </si>
  <si>
    <t xml:space="preserve"> Замена пловка горива </t>
  </si>
  <si>
    <t xml:space="preserve"> Замена сензора присутности воде у филтеру горива</t>
  </si>
  <si>
    <t xml:space="preserve"> Замена предњих гумица баланс штангле </t>
  </si>
  <si>
    <t xml:space="preserve"> Замена предњних упорница баланс штангле </t>
  </si>
  <si>
    <t xml:space="preserve"> Замена сијалице фара</t>
  </si>
  <si>
    <t xml:space="preserve"> Замена диска предњих кочница </t>
  </si>
  <si>
    <t xml:space="preserve"> Замена кугле трапа са виљушком</t>
  </si>
  <si>
    <t xml:space="preserve"> Замена сета квачила </t>
  </si>
  <si>
    <t xml:space="preserve"> Замена метлице брисача</t>
  </si>
  <si>
    <t xml:space="preserve"> Пуњење и сервис климе </t>
  </si>
  <si>
    <t xml:space="preserve"> Замена хладњака ваздуха</t>
  </si>
  <si>
    <t xml:space="preserve"> Замена пумпе за уље </t>
  </si>
  <si>
    <t xml:space="preserve"> Замена пумпе високог притиска</t>
  </si>
  <si>
    <t xml:space="preserve"> Замена сензора притиска климе уређаја </t>
  </si>
  <si>
    <t xml:space="preserve"> Замена мотора вентилатора хладњака</t>
  </si>
  <si>
    <t xml:space="preserve"> Замена горњег цилиндра квачила </t>
  </si>
  <si>
    <t xml:space="preserve"> Замена горњег носача мотора</t>
  </si>
  <si>
    <t xml:space="preserve"> Замена добоша кочница</t>
  </si>
  <si>
    <t xml:space="preserve"> Замена кочионих облога задњег точка (КПТ)</t>
  </si>
  <si>
    <t xml:space="preserve"> Замена главног кочионог цилиндра</t>
  </si>
  <si>
    <t xml:space="preserve"> Замена задњег коционог цилиндра</t>
  </si>
  <si>
    <t xml:space="preserve"> Замена сајле ручне кочнице</t>
  </si>
  <si>
    <t xml:space="preserve"> Замена кочионог цилиндра предњих кочница </t>
  </si>
  <si>
    <t xml:space="preserve"> Замена лежаја предњег точка</t>
  </si>
  <si>
    <t xml:space="preserve"> Замена главичне предњег точка </t>
  </si>
  <si>
    <t xml:space="preserve"> Замена краја споне</t>
  </si>
  <si>
    <t xml:space="preserve"> Замена управљачке јединице АБС система</t>
  </si>
  <si>
    <t xml:space="preserve"> Замена сензора брзине у точку</t>
  </si>
  <si>
    <t xml:space="preserve"> Замена задњег амортизера </t>
  </si>
  <si>
    <t xml:space="preserve"> Замена пумпе серво волана </t>
  </si>
  <si>
    <t xml:space="preserve"> Замена рачунара ваздушног јастука</t>
  </si>
  <si>
    <t xml:space="preserve"> Замена ваздушног јастука возача</t>
  </si>
  <si>
    <t xml:space="preserve"> Замена алтернатора</t>
  </si>
  <si>
    <t xml:space="preserve"> Замена ременице алтернатора</t>
  </si>
  <si>
    <t xml:space="preserve"> Замена четкице алнасера(кпт)</t>
  </si>
  <si>
    <t xml:space="preserve"> Замена бендикса</t>
  </si>
  <si>
    <t xml:space="preserve"> Замена контакт браве</t>
  </si>
  <si>
    <t xml:space="preserve"> Замена задње лампе </t>
  </si>
  <si>
    <t xml:space="preserve"> Подешавање трапа</t>
  </si>
  <si>
    <t xml:space="preserve"> Прање возила споља и изнутра </t>
  </si>
  <si>
    <t xml:space="preserve"> Уградња ланаца за снег (компет)</t>
  </si>
  <si>
    <t xml:space="preserve"> Замена команди мењача са сајлама </t>
  </si>
  <si>
    <t xml:space="preserve"> Замена сензора присутности воде у филтеру горива </t>
  </si>
  <si>
    <t xml:space="preserve"> Регенерација филтера крутих честица</t>
  </si>
  <si>
    <t xml:space="preserve"> Замена сензора погона 4Х4</t>
  </si>
  <si>
    <t xml:space="preserve"> Замена задње полуосовине </t>
  </si>
  <si>
    <t xml:space="preserve"> Замена средњег лонца ауспуха </t>
  </si>
  <si>
    <t xml:space="preserve"> Замена предњих гумица баланс штангле</t>
  </si>
  <si>
    <t xml:space="preserve"> Замена задњих гумица баланс штангле </t>
  </si>
  <si>
    <t xml:space="preserve"> Замена предњих упорница баланс штангле </t>
  </si>
  <si>
    <t xml:space="preserve"> Замена задњих упорница баланс штангле</t>
  </si>
  <si>
    <t xml:space="preserve"> Замена средње гуме кардана</t>
  </si>
  <si>
    <t xml:space="preserve"> Замена главчине задњег точка</t>
  </si>
  <si>
    <t xml:space="preserve"> Замена сијалице фара </t>
  </si>
  <si>
    <t xml:space="preserve"> Замена сензора температуре иза катализатора </t>
  </si>
  <si>
    <t xml:space="preserve"> Замена метлице брисача </t>
  </si>
  <si>
    <t xml:space="preserve"> Замена рампе убризгавања (комад)</t>
  </si>
  <si>
    <t xml:space="preserve"> Замена доњег цилиндра квачила </t>
  </si>
  <si>
    <t xml:space="preserve"> Демонтажа/монтажа мењача</t>
  </si>
  <si>
    <t xml:space="preserve"> Замена сета квачила (без д/м мењача</t>
  </si>
  <si>
    <t xml:space="preserve"> Замена катализатора </t>
  </si>
  <si>
    <t xml:space="preserve"> Замена егр вентила </t>
  </si>
  <si>
    <t xml:space="preserve"> Замена горњг носача мотора</t>
  </si>
  <si>
    <t xml:space="preserve"> Замена главног цилиндра кочионог цилиндра</t>
  </si>
  <si>
    <t xml:space="preserve"> Замена задњег кочионог цилиндра </t>
  </si>
  <si>
    <t xml:space="preserve"> Замена лежаја задњег точка </t>
  </si>
  <si>
    <t xml:space="preserve"> Замена главчине предњег точка </t>
  </si>
  <si>
    <t xml:space="preserve"> Замена летве волана </t>
  </si>
  <si>
    <t xml:space="preserve"> Замена пумпе у серво волана</t>
  </si>
  <si>
    <t xml:space="preserve"> Замена рачунара путничког -УЦХ</t>
  </si>
  <si>
    <t xml:space="preserve"> Замена бендикса </t>
  </si>
  <si>
    <t xml:space="preserve"> Замена мотора брисача</t>
  </si>
  <si>
    <t xml:space="preserve"> Замена контакт браве </t>
  </si>
  <si>
    <t xml:space="preserve"> Израда кључа контак браве </t>
  </si>
  <si>
    <t xml:space="preserve"> Замена акумулатора </t>
  </si>
  <si>
    <t xml:space="preserve"> Подешавење трапа</t>
  </si>
  <si>
    <t xml:space="preserve"> Замена предењег осцилирајућег рамена</t>
  </si>
  <si>
    <t xml:space="preserve"> Замена кочионих облога задњег точка- кпт</t>
  </si>
  <si>
    <t xml:space="preserve"> Замена главчине предњег точка</t>
  </si>
  <si>
    <t xml:space="preserve"> Замена  бочног стакла предњих врата </t>
  </si>
  <si>
    <t xml:space="preserve"> Замена бочних стакала задњих врата</t>
  </si>
  <si>
    <t xml:space="preserve"> Замена стакла 5-тих врата са лепком</t>
  </si>
  <si>
    <t xml:space="preserve"> Лимарска припрема и фарбање целог возила (споља)  </t>
  </si>
  <si>
    <t xml:space="preserve"> Лимарска припрема и оправка патоса-лимовање</t>
  </si>
  <si>
    <t xml:space="preserve"> Замена хаубе са фарбањем</t>
  </si>
  <si>
    <t xml:space="preserve"> Замена предње маске </t>
  </si>
  <si>
    <t xml:space="preserve"> Замена предњег подкрила</t>
  </si>
  <si>
    <t xml:space="preserve"> Замена и  лимарска припрема са фарбањем предњег крила</t>
  </si>
  <si>
    <t xml:space="preserve"> Замена и  лимарска припрема са фарбањем  предњег везног лима</t>
  </si>
  <si>
    <t xml:space="preserve"> Замена и  лимарска припрема са фарбањем  руба блатобрана</t>
  </si>
  <si>
    <t xml:space="preserve"> Замена и лимарска припрема са фарбањем трепне</t>
  </si>
  <si>
    <t xml:space="preserve"> Замена и  лимарска припрема са фарбањем предњих врата</t>
  </si>
  <si>
    <t xml:space="preserve"> Замена и  лимарска припрема са фарбањем  задњих врата</t>
  </si>
  <si>
    <t xml:space="preserve"> Замена и  лимарска припрема са фарбањем  5-тих врата</t>
  </si>
  <si>
    <t xml:space="preserve"> Замена и лимарска припрема са фарбањем стуба</t>
  </si>
  <si>
    <t xml:space="preserve"> Замена и фарбање браника предњег</t>
  </si>
  <si>
    <t xml:space="preserve"> Замена и фарбање браника задњег</t>
  </si>
  <si>
    <t xml:space="preserve"> Замена украсне лајсне</t>
  </si>
  <si>
    <t>км</t>
  </si>
  <si>
    <t xml:space="preserve"> Замена предњег амортизера - кпт</t>
  </si>
  <si>
    <t xml:space="preserve"> Замена задњег амортизера - кпт</t>
  </si>
  <si>
    <t xml:space="preserve"> Замена рачунара ваздушног јастука </t>
  </si>
  <si>
    <t>час</t>
  </si>
  <si>
    <t xml:space="preserve"> Поправка и фарбање крова</t>
  </si>
  <si>
    <t xml:space="preserve"> Замена возачевог седишта - кпт</t>
  </si>
  <si>
    <t xml:space="preserve"> Уградња задње полице</t>
  </si>
  <si>
    <t xml:space="preserve"> Заптивање мењача - кпт</t>
  </si>
  <si>
    <t xml:space="preserve"> Замена синхрона брзине</t>
  </si>
  <si>
    <t xml:space="preserve"> Замена виљушке у мењачу</t>
  </si>
  <si>
    <t xml:space="preserve"> Замена сијалице 12V 15 W</t>
  </si>
  <si>
    <t xml:space="preserve"> Замена сијалице 12V 21 W</t>
  </si>
  <si>
    <t xml:space="preserve"> Замена сијалице 12V 21/5 W</t>
  </si>
  <si>
    <t xml:space="preserve"> Замена сијалице 12V 21/55 W</t>
  </si>
  <si>
    <t xml:space="preserve"> Замена сијалице 12V 5 W</t>
  </si>
  <si>
    <t xml:space="preserve"> Замена сијалице 12V H 4</t>
  </si>
  <si>
    <t xml:space="preserve"> Обавезна опрема у аутомобилу по ЗОБС-у прва помоћ</t>
  </si>
  <si>
    <t xml:space="preserve"> Обавезна опрема у аутомобилу по ЗОБС-у сиг.троугао</t>
  </si>
  <si>
    <t xml:space="preserve"> Обавезна опрема у аутомобилу по ЗОБС-у кључ за точкове</t>
  </si>
  <si>
    <t xml:space="preserve"> Обавезна опрема у аутомобилу по ЗОБС-у ПП апарат</t>
  </si>
  <si>
    <t xml:space="preserve"> Обавезна опрема у аутомобилу по ЗОБС-у рефлектујући прс.</t>
  </si>
  <si>
    <t xml:space="preserve"> Обавезна опрема у аутомобилу по ЗОБС-у ланци за снег</t>
  </si>
  <si>
    <t xml:space="preserve"> Обавезна опрема у аутомобилу по ЗОБС-у сајла за вучу</t>
  </si>
  <si>
    <t xml:space="preserve"> Дизалица </t>
  </si>
  <si>
    <t xml:space="preserve"> Контрола кочница и израда дијаграма</t>
  </si>
  <si>
    <t xml:space="preserve"> Штеловање кочница</t>
  </si>
  <si>
    <t xml:space="preserve"> Замене реглера  алтернатора</t>
  </si>
  <si>
    <t xml:space="preserve"> Замена лежаја алтернатора</t>
  </si>
  <si>
    <t xml:space="preserve"> Замена чауре алнасера</t>
  </si>
  <si>
    <t xml:space="preserve"> Замена аутомата алнасера</t>
  </si>
  <si>
    <t xml:space="preserve"> Замена предњег семеринга радилице</t>
  </si>
  <si>
    <t xml:space="preserve"> Замена мотора брисача предњи</t>
  </si>
  <si>
    <t xml:space="preserve"> Замена мотора брисача задњи</t>
  </si>
  <si>
    <t xml:space="preserve"> Замена замајца - кпт</t>
  </si>
  <si>
    <t xml:space="preserve"> Замена мењача- кпт</t>
  </si>
  <si>
    <t xml:space="preserve">  Тип путничког возила DUSTER 1.5 Dci</t>
  </si>
  <si>
    <t xml:space="preserve"> Замена задње полице</t>
  </si>
  <si>
    <t xml:space="preserve"> Овера техничке исправности возила</t>
  </si>
  <si>
    <t xml:space="preserve"> Замена бочног стакла задњих врата</t>
  </si>
  <si>
    <t xml:space="preserve"> Замена предње полуосовине</t>
  </si>
  <si>
    <t xml:space="preserve"> Замена електроинсталације инструмент табле</t>
  </si>
  <si>
    <t xml:space="preserve">  Тип путничког возила: DACIA LOGAN ambience MCV 1,5 dci</t>
  </si>
  <si>
    <t xml:space="preserve"> Уградња" М+С "гуме 185/65 R 15" </t>
  </si>
  <si>
    <t xml:space="preserve"> Замена четкица алнасера - (кпт)</t>
  </si>
  <si>
    <t xml:space="preserve"> Замена прекидача светла </t>
  </si>
  <si>
    <t xml:space="preserve"> Замена задње лампе - кпт</t>
  </si>
  <si>
    <t xml:space="preserve"> Замена електричне инсталације мотора</t>
  </si>
  <si>
    <t xml:space="preserve"> Замена ел. инсталације инструмент табле</t>
  </si>
  <si>
    <t xml:space="preserve"> Замена пловка резервоара</t>
  </si>
  <si>
    <t xml:space="preserve"> Замена гарнитура сијалице 12V </t>
  </si>
  <si>
    <t xml:space="preserve"> Замена стакла 5-тих врата</t>
  </si>
  <si>
    <t>Поправка и фарбање предњег везног лима</t>
  </si>
  <si>
    <t>Поправка и фарбање задњег везног лима</t>
  </si>
  <si>
    <t>Поправка и фарбање предњих врата</t>
  </si>
  <si>
    <t>Поправка и фарбање задњих врата</t>
  </si>
  <si>
    <t>Поправка и фарбање 5-тих врата</t>
  </si>
  <si>
    <t xml:space="preserve"> Обавезна опрема у аутомобилу по ЗОБС-у рефлектујући прслук</t>
  </si>
  <si>
    <t xml:space="preserve"> Извлачење возила на меру</t>
  </si>
  <si>
    <t xml:space="preserve"> Замена предњих коционих плочица (КПТ)</t>
  </si>
  <si>
    <t>Замена упорне споне задње</t>
  </si>
  <si>
    <t xml:space="preserve"> Замена кочионог цилиндра предњих кочница</t>
  </si>
  <si>
    <t>Замена попречне споне задње</t>
  </si>
  <si>
    <t>Замена баланс штангле</t>
  </si>
  <si>
    <t>Уградња кровног носача - кпт</t>
  </si>
  <si>
    <t>Пресвлаке седишта</t>
  </si>
  <si>
    <t>гарн</t>
  </si>
  <si>
    <t xml:space="preserve">Замена диференцијала предњег - кпт </t>
  </si>
  <si>
    <t xml:space="preserve">Замена диференцијала задњег - кпт </t>
  </si>
  <si>
    <t>Дијагностички преглед</t>
  </si>
  <si>
    <t>Замена филтер ваздуха</t>
  </si>
  <si>
    <t>Замена филтер горива</t>
  </si>
  <si>
    <t>Замена филтер уља</t>
  </si>
  <si>
    <t>Замена филтерског улошка клима уређаја (полена)</t>
  </si>
  <si>
    <t>Замена гарнитуре пк каиша - кпт</t>
  </si>
  <si>
    <t>Замена гарнитуре зупчастог каиша - кпт</t>
  </si>
  <si>
    <t>Замена уља у мотору по возилу</t>
  </si>
  <si>
    <t>Замена уља у мењачу по возилу</t>
  </si>
  <si>
    <t>Замена антифриза по возилу</t>
  </si>
  <si>
    <t>Замена кочионог уља по возилу</t>
  </si>
  <si>
    <t>Доливање уља у мотор</t>
  </si>
  <si>
    <t>Доливање уља у мењач</t>
  </si>
  <si>
    <t>Доливање антифриза</t>
  </si>
  <si>
    <t>Доливање кочионог уља - флаширано паковање</t>
  </si>
  <si>
    <t>Средство за прање ветробрана - зимско/летње (флаширано паковање по 1л)</t>
  </si>
  <si>
    <t xml:space="preserve"> Замена предњих кочионих плочица - гар</t>
  </si>
  <si>
    <t xml:space="preserve"> Уградња ветробранског стакла са лепком/силиконом</t>
  </si>
  <si>
    <t>Уградња кровног носача - компл</t>
  </si>
  <si>
    <t>Замена цеви ауспуха</t>
  </si>
  <si>
    <t>Табела 3 редовног техничког одржавања возила dacia duster 1,5 dci</t>
  </si>
  <si>
    <t>Доливање уља мотор</t>
  </si>
  <si>
    <t xml:space="preserve">Замена филтерског улошка уља у мотору </t>
  </si>
  <si>
    <t>Сервис клима уређаја са пуњењем фреона</t>
  </si>
  <si>
    <t>Доливање уља у редуктор</t>
  </si>
  <si>
    <t>Доливање уља у диференцијал</t>
  </si>
  <si>
    <t>Замена филтера ваздуха (по возилу)</t>
  </si>
  <si>
    <t>Замена филтера горива (по возилу)</t>
  </si>
  <si>
    <t>Замена филтерског улоска клима уређаја (полена)</t>
  </si>
  <si>
    <t>Замена уља у диференцијалу по возилу</t>
  </si>
  <si>
    <t>Замена уља у редуктору по возилу</t>
  </si>
  <si>
    <t>Табела 4 ванредног техничког одржавања возила dacia duster 1,5 dci</t>
  </si>
  <si>
    <t>Демонтажа/монтажа диференцијала</t>
  </si>
  <si>
    <t xml:space="preserve"> Замена предњег подкрила - кпт</t>
  </si>
  <si>
    <t xml:space="preserve">Замена пресвлака </t>
  </si>
  <si>
    <t xml:space="preserve">Доливање кочионог уља - флаширано </t>
  </si>
  <si>
    <t xml:space="preserve"> Замена продужетка летве волана (краја)</t>
  </si>
  <si>
    <t>Демонтажа/монтажа алтернатора</t>
  </si>
  <si>
    <t>Демонтажа/монтажа анласера</t>
  </si>
  <si>
    <t>Замена предњег заптивача мотора</t>
  </si>
  <si>
    <t xml:space="preserve"> Замена елетроинсталације мотора</t>
  </si>
  <si>
    <t xml:space="preserve">Замена филтера горива </t>
  </si>
  <si>
    <t xml:space="preserve">Замена филтера уља </t>
  </si>
  <si>
    <t>Замена филтера ваздуха</t>
  </si>
  <si>
    <t>Замена гарнитуре ПК каиша - кпт</t>
  </si>
  <si>
    <t xml:space="preserve">Доливање антифриза </t>
  </si>
  <si>
    <t xml:space="preserve">Замена водене пумпе </t>
  </si>
  <si>
    <t xml:space="preserve">Замена диска предњих кочница </t>
  </si>
  <si>
    <t>Замена кугле трапа са виљушком</t>
  </si>
  <si>
    <t xml:space="preserve">Замена сета квачила </t>
  </si>
  <si>
    <t xml:space="preserve">Замена метлице брисача </t>
  </si>
  <si>
    <t>Замена грејача по комаду</t>
  </si>
  <si>
    <t xml:space="preserve">Замена гарнитуре зупчастог каиша </t>
  </si>
  <si>
    <t>Замена гарнитуре пк каиша</t>
  </si>
  <si>
    <t xml:space="preserve">Средство за прање ветробрана </t>
  </si>
  <si>
    <t>Замена кочионих плочица предњних (гар)</t>
  </si>
  <si>
    <t>Средство за прање ветробрана - зимско/летње</t>
  </si>
  <si>
    <t>Замена кочионих плочица предњих (гарн)</t>
  </si>
  <si>
    <t>Замена уља у кочионом систему по возилу</t>
  </si>
  <si>
    <t>DACIA DOKKER VAN 1,5 dci</t>
  </si>
  <si>
    <t>Табела 5 редовног техничког одржавања возила dacia dokker 1,5 dci</t>
  </si>
  <si>
    <t>Доливање кочионог уља - паковање у бочици</t>
  </si>
  <si>
    <t>Замена заштитне гуме зглоба</t>
  </si>
  <si>
    <t xml:space="preserve"> Замена четкице алнасера - пар</t>
  </si>
  <si>
    <t xml:space="preserve">Пресвлаке седишта </t>
  </si>
  <si>
    <t>Табела 6 ванредног техничког одржавања возила dacia dokker 1,5 dci</t>
  </si>
  <si>
    <t>Норма час за радове који нису дати позицијом дин/час</t>
  </si>
  <si>
    <t>Овера техничке исправности возила</t>
  </si>
  <si>
    <t>Превоз возила у квару или хаварисаног дин/км</t>
  </si>
  <si>
    <t xml:space="preserve">Дизалица </t>
  </si>
  <si>
    <t>Обавезна опрема у аутомобилу по ЗОБС-у сајла за вучу</t>
  </si>
  <si>
    <t>Обавезна опрема у аутомобилу по ЗОБС-у ланци за снег</t>
  </si>
  <si>
    <t>Обавезна опрема у аутомобилу по ЗОБС-у рефлектујући прс.</t>
  </si>
  <si>
    <t>Обавезна опрема у аутомобилу по ЗОБС-у ПП апарат</t>
  </si>
  <si>
    <t>Обавезна опрема у аутомобилу по ЗОБС-у кључ за точкове</t>
  </si>
  <si>
    <t>Обавезна опрема у аутомобилу по ЗОБС-у сиг.троугао</t>
  </si>
  <si>
    <t>Обавезна опрема у аутомобилу по ЗОБС-у прва помоћ</t>
  </si>
  <si>
    <t>Замена украсне лајсне</t>
  </si>
  <si>
    <t>Замена и фарбање браника задњег</t>
  </si>
  <si>
    <t>Замена и фарбање браника предњег</t>
  </si>
  <si>
    <t>Замена и лимарска припрема са фарбањем стуба</t>
  </si>
  <si>
    <t>Замена и  лимарска припрема са фарбањем  5-тих врата лева/десна</t>
  </si>
  <si>
    <t>Замена и  лимарска припрема са фарбањем  бочних  врата</t>
  </si>
  <si>
    <t>Замена и  лимарска припрема са фарбањем предњих врата</t>
  </si>
  <si>
    <t>Замена и лимарска припрема са фарбањем трепне</t>
  </si>
  <si>
    <t>Замена и  лимарска припрема са фарбањем  руба блатобрана</t>
  </si>
  <si>
    <t>Замена и  лимарска припрема са фарбањем  предњег везног лима</t>
  </si>
  <si>
    <t>Замена и  лимарска припрема са фарбањем предњег крила</t>
  </si>
  <si>
    <t>Замена предњег подкрила</t>
  </si>
  <si>
    <t xml:space="preserve">Замена предње маске </t>
  </si>
  <si>
    <t>Замена хаубе са фарбањем</t>
  </si>
  <si>
    <t>Лимарска припрема и оправка патоса-лимовање</t>
  </si>
  <si>
    <t xml:space="preserve">Лимарска припрема и фарбање целог возила (споља)  </t>
  </si>
  <si>
    <t xml:space="preserve">Замена  бочног стакла предњих врата </t>
  </si>
  <si>
    <t>Уградња ветробранског стакла са лепком</t>
  </si>
  <si>
    <t>Замена сијалице фара</t>
  </si>
  <si>
    <t xml:space="preserve">Замена сензора температуре иза катализатора </t>
  </si>
  <si>
    <t xml:space="preserve">Замена предњих упорница баланс штангле </t>
  </si>
  <si>
    <t>Регенерација филтера крутих честица</t>
  </si>
  <si>
    <t xml:space="preserve">Замена сензора присутности воде у филтеру горива </t>
  </si>
  <si>
    <t xml:space="preserve">Замена пловка горива </t>
  </si>
  <si>
    <t>Замена команди мењача са сајлама</t>
  </si>
  <si>
    <t>Замена електроинсталације инструмент табле</t>
  </si>
  <si>
    <t xml:space="preserve">Замена елетроинсталације мотора </t>
  </si>
  <si>
    <t xml:space="preserve">Прање возила споља и изнутра </t>
  </si>
  <si>
    <t>Замена фелне точка</t>
  </si>
  <si>
    <t xml:space="preserve"> Замена  "М+С" гума 215/65  R 16"</t>
  </si>
  <si>
    <t xml:space="preserve"> Замена гуме за некатегорисане терене - off roud - 215/65  R 16"</t>
  </si>
  <si>
    <t xml:space="preserve"> Замена ретровизора спољашњег</t>
  </si>
  <si>
    <t xml:space="preserve"> Демонтажа/монтажа турбокомпресора</t>
  </si>
  <si>
    <t xml:space="preserve"> Замена цеви ауспуха</t>
  </si>
  <si>
    <t xml:space="preserve"> Замена протокомера</t>
  </si>
  <si>
    <t xml:space="preserve"> Замена задње опруге</t>
  </si>
  <si>
    <t xml:space="preserve"> Замена задње торзије</t>
  </si>
  <si>
    <t xml:space="preserve"> Замена силен блока</t>
  </si>
  <si>
    <t xml:space="preserve"> Замена гуме зглоба</t>
  </si>
  <si>
    <t xml:space="preserve"> Замена анласера - кпт</t>
  </si>
  <si>
    <t xml:space="preserve"> Подешавање трапа </t>
  </si>
  <si>
    <t xml:space="preserve"> Демонтажа/монтажа резервоара</t>
  </si>
  <si>
    <t xml:space="preserve"> Чишћење резервоара горива</t>
  </si>
  <si>
    <t xml:space="preserve"> Замена црева резервоара</t>
  </si>
  <si>
    <t xml:space="preserve"> Замена резервоара</t>
  </si>
  <si>
    <t>Замена ретровизора спољашњег</t>
  </si>
  <si>
    <t>Замена ретровизора спољашњег - кпт</t>
  </si>
  <si>
    <t>Замена гуме М+С 185/65 R 15"</t>
  </si>
  <si>
    <t xml:space="preserve">Замена браве возачевих врата </t>
  </si>
  <si>
    <t>Замена кваке врата</t>
  </si>
  <si>
    <t>Замена / израда контакт кључа</t>
  </si>
  <si>
    <t>Замена кључа контакт браве</t>
  </si>
  <si>
    <r>
      <t xml:space="preserve">Сервисни периодични преглед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по упутству произвођача (10 000 км) -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</si>
  <si>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на 60 000 км (са заменом ремења, ролера, шпанера, пумпе воде 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</si>
  <si>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на 120 000 км (са заменом ремења, ролера, шпанера, пумпе воде 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</si>
  <si>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r>
      <t xml:space="preserve">Сервисни периодични преглед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по упутству произвођача (пређених 10 000 км) -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</si>
  <si>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на 60 000 км (са заменом ремења, ролера, шпанера, пумпе воде)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</si>
  <si>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на 120 000 (са заменом ремења, ролера, шпанера, пумпе воде ременице)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</si>
  <si>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r>
      <t xml:space="preserve">Сервисни периодични преглед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по упутству произвођача на пређених 10 000 км -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</si>
  <si>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</t>
    </r>
    <r>
      <rPr>
        <sz val="10"/>
        <rFont val="Arial"/>
        <family val="2"/>
        <charset val="204"/>
      </rPr>
      <t xml:space="preserve"> на 60 000 км(са заменом ремења, ролера, шпанера, пумпе воде..)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</si>
  <si>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r>
      <t xml:space="preserve">Велики севис </t>
    </r>
    <r>
      <rPr>
        <b/>
        <sz val="10"/>
        <rFont val="Arial"/>
        <family val="2"/>
        <charset val="204"/>
      </rPr>
      <t>возила на 120 000</t>
    </r>
    <r>
      <rPr>
        <sz val="10"/>
        <rFont val="Arial"/>
        <family val="2"/>
        <charset val="204"/>
      </rPr>
      <t xml:space="preserve"> км (са заменом ремења, ролера, шпанера, пумпе воде, ременице..) по упутству произвођача -</t>
    </r>
    <r>
      <rPr>
        <b/>
        <sz val="10"/>
        <rFont val="Arial"/>
        <family val="2"/>
        <charset val="204"/>
      </rPr>
      <t xml:space="preserve"> кпт</t>
    </r>
  </si>
  <si>
    <t>kom</t>
  </si>
  <si>
    <t>čas</t>
  </si>
  <si>
    <t>km</t>
  </si>
  <si>
    <t>Периодични сервис возила по упутству произвођача по возилу- кпт</t>
  </si>
  <si>
    <t>Велики сервисни преглед возила - кпт</t>
  </si>
  <si>
    <t>Замена уља у мотору -  по возилу</t>
  </si>
  <si>
    <t>Замена филтера уља</t>
  </si>
  <si>
    <t>Замена филтера горива</t>
  </si>
  <si>
    <t>Замена филтера полена/кабине</t>
  </si>
  <si>
    <t>Замена уља у мењачу/диференцијалу по возилу</t>
  </si>
  <si>
    <t>Замена свећица</t>
  </si>
  <si>
    <t>Замена гарнитуре пк каиша- кпт</t>
  </si>
  <si>
    <t>Табела 2 - ванредног техничког одржавања возила фиат 500 Л</t>
  </si>
  <si>
    <t>Тест мотора по возилу</t>
  </si>
  <si>
    <t>Доливање уља у мотору</t>
  </si>
  <si>
    <t>Замена / доливање уља у мењачу/диференцијалу</t>
  </si>
  <si>
    <t>Замена /уља у кочионом систему - паковање у флашицама</t>
  </si>
  <si>
    <t>Средство за прање ветробрана - зимско/летње (флаширано паковање)</t>
  </si>
  <si>
    <t>Замена бобине</t>
  </si>
  <si>
    <t>Замена водене пумпе</t>
  </si>
  <si>
    <t>Замена вентилатора хладњака (са мотором и припадајућим деловима)</t>
  </si>
  <si>
    <t>Замена хладњака воде</t>
  </si>
  <si>
    <t>Замена хладњака климе</t>
  </si>
  <si>
    <t>Замена термостата</t>
  </si>
  <si>
    <t>Замена ламбда сонде</t>
  </si>
  <si>
    <t>Замена катализатора</t>
  </si>
  <si>
    <t>Замена сензора радилице</t>
  </si>
  <si>
    <t>Замена сензора климе</t>
  </si>
  <si>
    <t>Замена сензора расхладне течности</t>
  </si>
  <si>
    <t>Замена сензора ваздушног јастука</t>
  </si>
  <si>
    <t>Замена сензора АБС-а</t>
  </si>
  <si>
    <t>Замена усисног вентила -кпт</t>
  </si>
  <si>
    <t>Замена издувног вентила- кпт</t>
  </si>
  <si>
    <t>Замена носача мотора - горњи</t>
  </si>
  <si>
    <t>Замена  носача мотора - доњи</t>
  </si>
  <si>
    <t>Замена бочног носача</t>
  </si>
  <si>
    <t>Замена семеринга брегасте осовине</t>
  </si>
  <si>
    <t>Замена брегасте осовине</t>
  </si>
  <si>
    <t>Замена ваздушног јастука возача са уређајима за пуњење</t>
  </si>
  <si>
    <t>Замена ваздушног јастука сувозача и уређајима за пуњење</t>
  </si>
  <si>
    <t>Замена централе AIR BAG-a</t>
  </si>
  <si>
    <t>Демонтажа/монтажа мењача</t>
  </si>
  <si>
    <t>Замена централне управљачке јединице</t>
  </si>
  <si>
    <t>Замена борд компјутера</t>
  </si>
  <si>
    <t>Замена  дизни по комаду</t>
  </si>
  <si>
    <t>Замена семеринга радилице - предњи</t>
  </si>
  <si>
    <t>Замена семеринга радилице - задњи</t>
  </si>
  <si>
    <t>Замена аутомата притиска уља</t>
  </si>
  <si>
    <t>Замена пумпе за уље</t>
  </si>
  <si>
    <t>Замена поклопца картера мотора</t>
  </si>
  <si>
    <t>Заптивање поклопца картера мотора</t>
  </si>
  <si>
    <t>Замена реглера алтернатора</t>
  </si>
  <si>
    <t>Ревизија алтернатора</t>
  </si>
  <si>
    <t>Замена алтернатора</t>
  </si>
  <si>
    <t>Замена анласера</t>
  </si>
  <si>
    <t>Замена четкица анласера</t>
  </si>
  <si>
    <t>Замена бендикса</t>
  </si>
  <si>
    <t>Замена аутомата анласера</t>
  </si>
  <si>
    <t>Замена лежаја анласера</t>
  </si>
  <si>
    <t>Замена чауре анласера</t>
  </si>
  <si>
    <t>Замена црева хладњака</t>
  </si>
  <si>
    <t>Замена црева грејача</t>
  </si>
  <si>
    <t>Дихтовање главе мотора са хидротестом</t>
  </si>
  <si>
    <t>Замена носача мењача</t>
  </si>
  <si>
    <t>Замена зупчаника мењача</t>
  </si>
  <si>
    <t>Замена синхрона брзине</t>
  </si>
  <si>
    <t>Замена зупчаника рикверца</t>
  </si>
  <si>
    <t>Замена виљушке бирача брзине</t>
  </si>
  <si>
    <t>Замена мењача - кпт</t>
  </si>
  <si>
    <t>Замена цилиндра квачила</t>
  </si>
  <si>
    <t>Замена сајле /полуге бирача брзине</t>
  </si>
  <si>
    <t>Замена сета квачила (ламела,корпа,лежај)</t>
  </si>
  <si>
    <t>Замена замајца</t>
  </si>
  <si>
    <t>Замена звона мењача</t>
  </si>
  <si>
    <t>Замена полуосовине</t>
  </si>
  <si>
    <t>Замена полуосовине диференцијала</t>
  </si>
  <si>
    <t>Замена манжете полуосовине до мењача</t>
  </si>
  <si>
    <t>Замена зглоба / крст полуосовине диференцијала (сет)</t>
  </si>
  <si>
    <t>Замена хомокинетичког зглоба</t>
  </si>
  <si>
    <t>Замена гуме хомокинетичког зглоба</t>
  </si>
  <si>
    <t>Замена ручице мењача - сет</t>
  </si>
  <si>
    <t>Подешавање геометрије трапа</t>
  </si>
  <si>
    <t>Извлачење шасије на меру хаварисаног возила / по возилу</t>
  </si>
  <si>
    <t>Контрола кочница са дијаграмом</t>
  </si>
  <si>
    <t>Замена  предње виљушке са куглом</t>
  </si>
  <si>
    <t>Замена летве волана</t>
  </si>
  <si>
    <t>Замена крај летве волана</t>
  </si>
  <si>
    <t>Замена краја споне</t>
  </si>
  <si>
    <t>Замена баланс штангле са гуменим носачима</t>
  </si>
  <si>
    <t>Замена стабилизатора баланс штангле</t>
  </si>
  <si>
    <t>Замена предњег амортизера</t>
  </si>
  <si>
    <t>Замена шоље амортизера</t>
  </si>
  <si>
    <t>Замена одбојне гуме амортизера</t>
  </si>
  <si>
    <t>Замена главчине предњег точка</t>
  </si>
  <si>
    <t>Замена  серво уређаја кочница</t>
  </si>
  <si>
    <t>Замена главног кочионог цилиндра</t>
  </si>
  <si>
    <t>Замена предњих кочионих плочица (кпт)</t>
  </si>
  <si>
    <t>гар</t>
  </si>
  <si>
    <t>Замена кочионог цилиндра предњег точка</t>
  </si>
  <si>
    <t>Замена лежаја предњег точка - возило са АБС</t>
  </si>
  <si>
    <t>Замена дискова предњих кочница (кпт)</t>
  </si>
  <si>
    <t>Замена  дискова задњих кочница (кпт)</t>
  </si>
  <si>
    <t>Замена лежаја задњег точка - возило са АБС</t>
  </si>
  <si>
    <t>Замена кочионих црева</t>
  </si>
  <si>
    <t>Замена кочионог цилиндра задњег точка</t>
  </si>
  <si>
    <t>Замена сајле ручне кочнице</t>
  </si>
  <si>
    <t>Замена задње греде (торзије)</t>
  </si>
  <si>
    <t>Замена силен блока задњи</t>
  </si>
  <si>
    <t>Замена задњих кочионих плочица  (кпт)</t>
  </si>
  <si>
    <t>Замена главчине задњег точка</t>
  </si>
  <si>
    <t>Замена задњег амортизера</t>
  </si>
  <si>
    <t>Замена опруге задњег точка</t>
  </si>
  <si>
    <t>Уградња ветробранског стакла са лепком/силиконом</t>
  </si>
  <si>
    <t>Замена  бочног стакла предњих врата</t>
  </si>
  <si>
    <t>Замена бочних стакала задњих врата</t>
  </si>
  <si>
    <t>Замена стакла 5-тих врата са лепком</t>
  </si>
  <si>
    <t>Лимарска припрема и фарбање целог возила (споља)</t>
  </si>
  <si>
    <t>Замена предње греда</t>
  </si>
  <si>
    <t>Замена предње маске</t>
  </si>
  <si>
    <t>Замена и  лимарска припрема са фарбањем  задњих врата</t>
  </si>
  <si>
    <t>Замена и  лимарска припрема са фарбањем  5-тих врата</t>
  </si>
  <si>
    <t>Замена мотора брисача предњи</t>
  </si>
  <si>
    <t>Замена задњег  мотора брисача</t>
  </si>
  <si>
    <t>Замена полуге-везе (од мотора) брисача</t>
  </si>
  <si>
    <t>Замена полуге метлице брисача</t>
  </si>
  <si>
    <t>Замена метлице брисача</t>
  </si>
  <si>
    <t>Замена контакт браве</t>
  </si>
  <si>
    <t>Израда кључа са кодирањем</t>
  </si>
  <si>
    <t>Замена кваке</t>
  </si>
  <si>
    <t>Замена браве врата</t>
  </si>
  <si>
    <t>Замена ручице за отварање врата</t>
  </si>
  <si>
    <t>Замена механизма подизача прозора (кпт)</t>
  </si>
  <si>
    <t>Замена команде (тастера ) подизача врата</t>
  </si>
  <si>
    <t>Замена браве хаубе</t>
  </si>
  <si>
    <t>Замена сајле за отварање хаубе</t>
  </si>
  <si>
    <t>Замена седишта возача</t>
  </si>
  <si>
    <t>Замена задњих седишта-клупе</t>
  </si>
  <si>
    <t>Замена ел. инсталације мотора</t>
  </si>
  <si>
    <t>Замена ел. инсталације инструмент табле</t>
  </si>
  <si>
    <t>Замена предњег сигурносног појаса (кпт)</t>
  </si>
  <si>
    <t>Замена задњих сигурносних појасева (кпт)</t>
  </si>
  <si>
    <t>Замена резервоара горива</t>
  </si>
  <si>
    <t>Замена пумпе за гориво са пловком</t>
  </si>
  <si>
    <t>Замена магленки</t>
  </si>
  <si>
    <t>Замена сијалице магленки</t>
  </si>
  <si>
    <t>Замена задњег лонца ауспуха</t>
  </si>
  <si>
    <t>Замена заптивка ауспуха</t>
  </si>
  <si>
    <t>Замена флех црева ауспуха</t>
  </si>
  <si>
    <t>Замена фара (кпт)</t>
  </si>
  <si>
    <t>Замена задње лампе ( кпт)</t>
  </si>
  <si>
    <t>Замена сирене 12V</t>
  </si>
  <si>
    <t>Замена посуде за воду (са мотором)</t>
  </si>
  <si>
    <t>Замена бочног ретровизора</t>
  </si>
  <si>
    <t>Замена унутрашњег огледала</t>
  </si>
  <si>
    <t>Замена вентилатора са мотором, кабине</t>
  </si>
  <si>
    <t>Замена експанзионе посуде</t>
  </si>
  <si>
    <t>Сервис и пуњење клима уређаја</t>
  </si>
  <si>
    <t>Замена компресора климе (кпт)</t>
  </si>
  <si>
    <t>Замена чепа резервоара</t>
  </si>
  <si>
    <t>Замена радијатора грејача</t>
  </si>
  <si>
    <t>Замена прекидача  ел. инсталације у кабини</t>
  </si>
  <si>
    <t>Замена сијалице прекидача</t>
  </si>
  <si>
    <t>Замена прекидача на волану за светла (сет)</t>
  </si>
  <si>
    <t>Замена гарнитура сијалице 12V  H1-H7</t>
  </si>
  <si>
    <t>Замена сијалице фара H1-H7</t>
  </si>
  <si>
    <t>Замена сијалице 12V 15 W</t>
  </si>
  <si>
    <t>Замена сијалице 12V 21 W</t>
  </si>
  <si>
    <t>Замена сијалице 12V 21/5 W</t>
  </si>
  <si>
    <t>Замена сијалице 12V 21/55 W</t>
  </si>
  <si>
    <t>Замена сијалице 12V 5 W</t>
  </si>
  <si>
    <t>Замена сијалице 12V H 4</t>
  </si>
  <si>
    <t>Замена централне браве</t>
  </si>
  <si>
    <t>Замена  километар сата</t>
  </si>
  <si>
    <t>Замена жмигавца бочног</t>
  </si>
  <si>
    <t>Замена сунцобрана</t>
  </si>
  <si>
    <t>Замена акумулатора возила</t>
  </si>
  <si>
    <t>Замена клеме акумулатора</t>
  </si>
  <si>
    <t>Сервис акумулатора</t>
  </si>
  <si>
    <t>Дизалица</t>
  </si>
  <si>
    <t>Уградња пресвлака седишта</t>
  </si>
  <si>
    <t>Замена зимских гума (М+С)  205/55 R16 " са тубелес вентилима</t>
  </si>
  <si>
    <t>Сервис плинског уређаја</t>
  </si>
  <si>
    <t>Замена резервоара</t>
  </si>
  <si>
    <t>Замена мулти вентил</t>
  </si>
  <si>
    <t>Замена бакарне цеви</t>
  </si>
  <si>
    <t>Замена ЕГ црева</t>
  </si>
  <si>
    <t>Замена ЕГ црево за бензин</t>
  </si>
  <si>
    <t>Замена држача бакарних цеви</t>
  </si>
  <si>
    <t>Замена прекидача  ел. инсталације</t>
  </si>
  <si>
    <t>Замена регулатора притиска</t>
  </si>
  <si>
    <t>Замена носача спољњег пуњења (кпт)</t>
  </si>
  <si>
    <t>Замена  електровентила плина</t>
  </si>
  <si>
    <t>Замена носача филтера</t>
  </si>
  <si>
    <t>Сервис испаривача</t>
  </si>
  <si>
    <t>Замена испаривача</t>
  </si>
  <si>
    <t>Замена филтера гаса испаривача</t>
  </si>
  <si>
    <t>Замена филтера гаса</t>
  </si>
  <si>
    <t>Замена ињектора Lovato</t>
  </si>
  <si>
    <t>Испорука и услуга уградње-замене остали ситни материјал:изолир трака,ПВЦ везице,подлошке,матице,завртњи,ел.папучице и друго</t>
  </si>
  <si>
    <t>Остали радови који нису дати  описом позиције дин/час</t>
  </si>
  <si>
    <t xml:space="preserve"> Периодични сервис возила по упутству произвођача - кпт</t>
  </si>
  <si>
    <t xml:space="preserve"> Велики сервисни преглед возила - кпт</t>
  </si>
  <si>
    <t xml:space="preserve"> Замена уља у мотору -  по возилу</t>
  </si>
  <si>
    <t xml:space="preserve"> Замена уља у мењачу/диференцијалу - по возилу</t>
  </si>
  <si>
    <t xml:space="preserve"> Замена филтера уља</t>
  </si>
  <si>
    <t xml:space="preserve"> Замена филтера ваздуха</t>
  </si>
  <si>
    <t xml:space="preserve"> Замена филтера горива</t>
  </si>
  <si>
    <t xml:space="preserve"> Замена филтера полена/кабине</t>
  </si>
  <si>
    <t xml:space="preserve"> Замена филтера уљних пара</t>
  </si>
  <si>
    <t xml:space="preserve"> Замена DPF филтера</t>
  </si>
  <si>
    <t xml:space="preserve"> Замена погонског сета каиша-кпт</t>
  </si>
  <si>
    <t xml:space="preserve"> Замена гарнитуре пк каиша- кпт</t>
  </si>
  <si>
    <t>Опис позиције</t>
  </si>
  <si>
    <t xml:space="preserve"> Тест мотора по возилу</t>
  </si>
  <si>
    <t xml:space="preserve"> Замена водене пумпе </t>
  </si>
  <si>
    <t xml:space="preserve"> Замена/доливање антифриза</t>
  </si>
  <si>
    <t xml:space="preserve"> Доливање уља у мотор</t>
  </si>
  <si>
    <t xml:space="preserve"> Доливање кочионог уља паковање у пвц бочици</t>
  </si>
  <si>
    <t xml:space="preserve"> Доливање уља у мењач/диференцијал</t>
  </si>
  <si>
    <t xml:space="preserve"> Средство за прање ветробрана - зимско/летње (флаширано паковање)</t>
  </si>
  <si>
    <t xml:space="preserve"> Замена уља у кочионом систему - по возилу</t>
  </si>
  <si>
    <t xml:space="preserve"> Замена термостата</t>
  </si>
  <si>
    <t xml:space="preserve"> Замена ламбда сонде</t>
  </si>
  <si>
    <t xml:space="preserve"> Замена ЕГР вентила</t>
  </si>
  <si>
    <t xml:space="preserve"> Замена интеркулера</t>
  </si>
  <si>
    <t xml:space="preserve"> Замена црева интеркулера</t>
  </si>
  <si>
    <t xml:space="preserve"> Замена турбине мотора</t>
  </si>
  <si>
    <t xml:space="preserve"> Замена вакум пумпе</t>
  </si>
  <si>
    <t xml:space="preserve"> Замена сензора АБС-а</t>
  </si>
  <si>
    <t xml:space="preserve"> Замена сензора брегасте осовине</t>
  </si>
  <si>
    <t xml:space="preserve"> Замена сензора радилице</t>
  </si>
  <si>
    <t xml:space="preserve"> Замена сензора брзине</t>
  </si>
  <si>
    <t xml:space="preserve"> Замена сензора климе</t>
  </si>
  <si>
    <t xml:space="preserve"> Замена сензора расхладне течности</t>
  </si>
  <si>
    <t xml:space="preserve"> Замена сензора ваздушног јастука</t>
  </si>
  <si>
    <t xml:space="preserve"> Замена сензора нивоа уља</t>
  </si>
  <si>
    <t xml:space="preserve"> Замена сензора присутности воде са кућиштем (филтер)</t>
  </si>
  <si>
    <t xml:space="preserve"> Замена носача мотора - горњи</t>
  </si>
  <si>
    <t xml:space="preserve"> Замена бочног носача мотора/мењача</t>
  </si>
  <si>
    <t xml:space="preserve"> Замена семеринга брегасте осовине</t>
  </si>
  <si>
    <t xml:space="preserve"> Замена брегасте осовине</t>
  </si>
  <si>
    <t xml:space="preserve"> Замена ваздушног јастука возача са уређајима за пуњење</t>
  </si>
  <si>
    <t xml:space="preserve"> Замена ваздушног јастука сувозача и уређајима за пуњење</t>
  </si>
  <si>
    <t xml:space="preserve"> Замена централе AIR BAG-a</t>
  </si>
  <si>
    <t xml:space="preserve"> Замена централне управљачке јединице </t>
  </si>
  <si>
    <t xml:space="preserve"> Замена борд компјутера</t>
  </si>
  <si>
    <t xml:space="preserve"> Замена  дизни по комаду</t>
  </si>
  <si>
    <t xml:space="preserve"> Замена com. reil магистрале</t>
  </si>
  <si>
    <t xml:space="preserve"> Замена семеринга радилице - предњи</t>
  </si>
  <si>
    <t xml:space="preserve"> Замена семеринга радилице - задњи</t>
  </si>
  <si>
    <t xml:space="preserve"> Замена аутомата притиска уља</t>
  </si>
  <si>
    <t xml:space="preserve"> Замена реглера алтернатора</t>
  </si>
  <si>
    <t xml:space="preserve"> Ревизија алтернатора</t>
  </si>
  <si>
    <t xml:space="preserve"> Замена анласера</t>
  </si>
  <si>
    <t xml:space="preserve"> Замена четкица анласера</t>
  </si>
  <si>
    <t xml:space="preserve"> Замена аутомата анласера</t>
  </si>
  <si>
    <t xml:space="preserve"> Замена лежаја анласера</t>
  </si>
  <si>
    <t xml:space="preserve"> Замена чауре анласера</t>
  </si>
  <si>
    <t xml:space="preserve"> Замена црева хладњака</t>
  </si>
  <si>
    <t xml:space="preserve"> Замена црева грејача</t>
  </si>
  <si>
    <t xml:space="preserve"> Дихтовање главе мотора са хидротестом</t>
  </si>
  <si>
    <t xml:space="preserve"> Замена носача мењача</t>
  </si>
  <si>
    <t xml:space="preserve"> Замена зупчаника мењача</t>
  </si>
  <si>
    <t xml:space="preserve"> Замена зупчаника рикверца</t>
  </si>
  <si>
    <t xml:space="preserve"> Замена виљушке бирача брзине</t>
  </si>
  <si>
    <t xml:space="preserve"> Замена цилиндра квачила </t>
  </si>
  <si>
    <t xml:space="preserve"> Замена сајле /полуге бирача брзине</t>
  </si>
  <si>
    <t xml:space="preserve"> Замена сета квачила (ламела,корпа,лежај)</t>
  </si>
  <si>
    <t xml:space="preserve"> Замена пливајућег замајца - кпт</t>
  </si>
  <si>
    <t xml:space="preserve"> Замена звона мењача</t>
  </si>
  <si>
    <t xml:space="preserve"> Замена полуосовине</t>
  </si>
  <si>
    <t xml:space="preserve"> Замена полуосовине са крстом</t>
  </si>
  <si>
    <t xml:space="preserve"> Замена манжете полуосовине до мењача</t>
  </si>
  <si>
    <t xml:space="preserve"> Замена зглоба / крст полуосовине диференцијала (сет)</t>
  </si>
  <si>
    <t xml:space="preserve"> Замена хомокинетичког зглоба</t>
  </si>
  <si>
    <t xml:space="preserve"> Замена гуме хомокинетичког зглоба</t>
  </si>
  <si>
    <t xml:space="preserve"> Замена ручице мењача - сет</t>
  </si>
  <si>
    <t xml:space="preserve"> Подешавање геометрије трапа</t>
  </si>
  <si>
    <t xml:space="preserve"> Извлачење шасије на меру хаварисаног возила / по возилу</t>
  </si>
  <si>
    <t xml:space="preserve"> Контрола кочница са дијаграмом</t>
  </si>
  <si>
    <t xml:space="preserve"> Замена предње греда</t>
  </si>
  <si>
    <t xml:space="preserve"> Замена  предње виљушке са куглом</t>
  </si>
  <si>
    <t xml:space="preserve"> Замена крај летве волана</t>
  </si>
  <si>
    <t xml:space="preserve"> Замена баланс штангле са гуменим носачима</t>
  </si>
  <si>
    <t xml:space="preserve"> Замена стабилизатора баланс штангле</t>
  </si>
  <si>
    <t xml:space="preserve"> Замена предње опруге</t>
  </si>
  <si>
    <t xml:space="preserve"> Замена шоље амортизера</t>
  </si>
  <si>
    <t xml:space="preserve"> Замена одбојне гуме амортизера</t>
  </si>
  <si>
    <t xml:space="preserve"> Замена  серво уређаја кочница</t>
  </si>
  <si>
    <t xml:space="preserve"> Замена предњих кочионих плочица (кпт) </t>
  </si>
  <si>
    <t xml:space="preserve"> Замена лежаја предњег точка - возило са АБС</t>
  </si>
  <si>
    <t xml:space="preserve"> Замена дискова предњих кочница (кпт) </t>
  </si>
  <si>
    <t xml:space="preserve"> Замена  добоша задњих кочница (кпт)</t>
  </si>
  <si>
    <t xml:space="preserve"> Замена пакнова задњих кочница (кпт)</t>
  </si>
  <si>
    <t xml:space="preserve"> Замена штелера кочница - задњих</t>
  </si>
  <si>
    <t xml:space="preserve"> Замена кочионих црева</t>
  </si>
  <si>
    <t xml:space="preserve"> Замена кочионог цилиндра задњег точка</t>
  </si>
  <si>
    <t xml:space="preserve"> Замена упорног рамена-задњи точак</t>
  </si>
  <si>
    <t xml:space="preserve"> Замена задње баланс штангле</t>
  </si>
  <si>
    <t xml:space="preserve"> Замена задњих стабилизатора </t>
  </si>
  <si>
    <t xml:space="preserve"> Замена одбојне гуме задњег вешања</t>
  </si>
  <si>
    <t xml:space="preserve"> Замена силен блока задњи</t>
  </si>
  <si>
    <t xml:space="preserve"> Замена главчине задњег точка са лежајем и читачем</t>
  </si>
  <si>
    <t xml:space="preserve"> Замена опруге задњег точка</t>
  </si>
  <si>
    <t xml:space="preserve"> Уградња ветробранског стакла са лепком/силиконон</t>
  </si>
  <si>
    <t xml:space="preserve"> Замена бочних стакала на клизним вратима</t>
  </si>
  <si>
    <t xml:space="preserve"> Замена стакла 5-тих врата са лепком лева/десна</t>
  </si>
  <si>
    <t xml:space="preserve"> Замена заштитне преграде кабине-товарни простор</t>
  </si>
  <si>
    <t xml:space="preserve"> Поправка лимарије припрема са фарбањем целог возила  </t>
  </si>
  <si>
    <t xml:space="preserve"> Замена  предњег доњег везног лима</t>
  </si>
  <si>
    <t xml:space="preserve"> Замена задњег доњег везног лима</t>
  </si>
  <si>
    <t xml:space="preserve"> Замена и  лимарска припрема са фарбањем бочних врата /лева</t>
  </si>
  <si>
    <t xml:space="preserve"> Замена и  лимарска припрема са фарбањем  бочних врата/десна</t>
  </si>
  <si>
    <t xml:space="preserve"> Замена и  лимарска припрема са фарбањем  5-тих врата </t>
  </si>
  <si>
    <t xml:space="preserve"> Замена мотора брисача - предњег</t>
  </si>
  <si>
    <t xml:space="preserve"> Замена задњег мотора брисача</t>
  </si>
  <si>
    <t xml:space="preserve"> Замена полуге-везе (од мотора) брисача </t>
  </si>
  <si>
    <t xml:space="preserve"> Замена полуге метлице брисача</t>
  </si>
  <si>
    <t xml:space="preserve"> Израда кључа са кодирањем </t>
  </si>
  <si>
    <t xml:space="preserve"> Замена кваке</t>
  </si>
  <si>
    <t xml:space="preserve"> Замена браве врата</t>
  </si>
  <si>
    <t xml:space="preserve"> Замена ручице за отварање врата</t>
  </si>
  <si>
    <t xml:space="preserve"> Замена механизма подизача прозора (кпт)</t>
  </si>
  <si>
    <t xml:space="preserve"> Замена команде (тастера ) подизача врата</t>
  </si>
  <si>
    <t xml:space="preserve"> Замена браве хаубе</t>
  </si>
  <si>
    <t xml:space="preserve"> Замена сајле за отварање хаубе</t>
  </si>
  <si>
    <t xml:space="preserve"> Замена седишта возача</t>
  </si>
  <si>
    <t xml:space="preserve"> Замена ел. инсталације мотора</t>
  </si>
  <si>
    <t xml:space="preserve"> Замена механизма -клизача бочних врата - лева/десна-кпт</t>
  </si>
  <si>
    <t xml:space="preserve"> Замена носача резервног точка на каросерији-кпт</t>
  </si>
  <si>
    <t xml:space="preserve"> Замена предњег сигурносног појаса (кпт)</t>
  </si>
  <si>
    <t xml:space="preserve"> Замена резервоара горива </t>
  </si>
  <si>
    <t xml:space="preserve"> Замена пумпе за гориво са пловком</t>
  </si>
  <si>
    <t xml:space="preserve"> Замена магленки</t>
  </si>
  <si>
    <t xml:space="preserve"> Замена сијалице магленки</t>
  </si>
  <si>
    <t xml:space="preserve"> Замена задњег лонца ауспуха</t>
  </si>
  <si>
    <t xml:space="preserve"> Замена заптивка ауспуха</t>
  </si>
  <si>
    <t xml:space="preserve"> Замена флех црева ауспуха</t>
  </si>
  <si>
    <t xml:space="preserve"> Замена плетенице</t>
  </si>
  <si>
    <t xml:space="preserve"> Замена фара (кпт) </t>
  </si>
  <si>
    <t xml:space="preserve"> Замена задње лампе ( кпт)</t>
  </si>
  <si>
    <t xml:space="preserve"> Замена сирене 12V</t>
  </si>
  <si>
    <t xml:space="preserve"> Замена посуде за воду (са мотором)</t>
  </si>
  <si>
    <t xml:space="preserve"> Замена бочног ретровизора /леви</t>
  </si>
  <si>
    <t xml:space="preserve"> Замена бочног ретровизора /десни</t>
  </si>
  <si>
    <t xml:space="preserve"> Замена унутрашњег огледала</t>
  </si>
  <si>
    <t xml:space="preserve"> Замена вентилатора са мотором, кабине</t>
  </si>
  <si>
    <t xml:space="preserve"> Замена експанзионе посуде</t>
  </si>
  <si>
    <t xml:space="preserve"> Замена црева за гориво уливно</t>
  </si>
  <si>
    <t xml:space="preserve"> Сервис и пуњење клима уређаја</t>
  </si>
  <si>
    <t xml:space="preserve"> Замена компресора климе (кпт)</t>
  </si>
  <si>
    <t xml:space="preserve"> Замена чепа резервоара</t>
  </si>
  <si>
    <t xml:space="preserve"> Замена радијатора грејача</t>
  </si>
  <si>
    <t xml:space="preserve"> Замена прекидача  ел. инсталације у кабини</t>
  </si>
  <si>
    <t xml:space="preserve"> Замена прекидача на волану за светла (сет)</t>
  </si>
  <si>
    <t xml:space="preserve"> Замена гарнитура сијалице 12V  H1-H7</t>
  </si>
  <si>
    <t xml:space="preserve"> Замена сијалице фара H1-H7</t>
  </si>
  <si>
    <t xml:space="preserve"> Замена централне браве</t>
  </si>
  <si>
    <t xml:space="preserve"> Замена  километар сата</t>
  </si>
  <si>
    <t xml:space="preserve"> Замена жмигавца бочног</t>
  </si>
  <si>
    <t xml:space="preserve"> Замена сунцобрана</t>
  </si>
  <si>
    <t xml:space="preserve"> Замена акумулатора возила </t>
  </si>
  <si>
    <t xml:space="preserve"> Замена клеме акумулатора </t>
  </si>
  <si>
    <t xml:space="preserve"> Сервис акумулатора</t>
  </si>
  <si>
    <t xml:space="preserve"> Обавезна опрема у аутомобилу по ЗОБС-у ПП апарат - S2</t>
  </si>
  <si>
    <t xml:space="preserve"> Замена зимских гума (М+С)  195/65 R 16 " са вентилима</t>
  </si>
  <si>
    <t xml:space="preserve"> Замена пресвлака</t>
  </si>
  <si>
    <t xml:space="preserve"> Остали радови који нису дати  описом позиције дин/час</t>
  </si>
  <si>
    <t xml:space="preserve"> Замена /доливање уља у кочионом систему - влаширано паковање</t>
  </si>
  <si>
    <t>Замена/доливање антифриза</t>
  </si>
  <si>
    <t xml:space="preserve"> Замена бобине </t>
  </si>
  <si>
    <t xml:space="preserve"> Замена каблова за свећице </t>
  </si>
  <si>
    <t xml:space="preserve"> Замена вентилатора хладњака </t>
  </si>
  <si>
    <t>кпт</t>
  </si>
  <si>
    <t xml:space="preserve"> Замена термо давача на глави мотора</t>
  </si>
  <si>
    <t xml:space="preserve"> Замена сета квачила</t>
  </si>
  <si>
    <t xml:space="preserve"> Замена колевке мотора</t>
  </si>
  <si>
    <t xml:space="preserve"> Замена лежаја брегасте осовине</t>
  </si>
  <si>
    <t xml:space="preserve"> Замена сензора позиције волана</t>
  </si>
  <si>
    <t xml:space="preserve"> Замена лептира усиса</t>
  </si>
  <si>
    <t xml:space="preserve"> Замена сензора притиска клима уређаја и релеја</t>
  </si>
  <si>
    <t>Замена прекидача климе</t>
  </si>
  <si>
    <t>Замена реостата вентилатора</t>
  </si>
  <si>
    <t xml:space="preserve"> Замена усисног вентила -кпт</t>
  </si>
  <si>
    <t xml:space="preserve"> Замена издувног вентила- кпт</t>
  </si>
  <si>
    <t xml:space="preserve"> Замена  носача мотора - доњи</t>
  </si>
  <si>
    <t xml:space="preserve"> Замена бочног носача </t>
  </si>
  <si>
    <t>Замена лежаја брегасте осовине</t>
  </si>
  <si>
    <t xml:space="preserve"> Замена централне управљачке јединице (борд комп.)</t>
  </si>
  <si>
    <t>Замена боди компјутера</t>
  </si>
  <si>
    <t xml:space="preserve"> Чишћење дизни (кпт )</t>
  </si>
  <si>
    <t xml:space="preserve"> Замена гарнитуре лежаја радилице</t>
  </si>
  <si>
    <t xml:space="preserve"> Замена сита у картеру </t>
  </si>
  <si>
    <t>И/У алтернатора</t>
  </si>
  <si>
    <t>И/У анласера</t>
  </si>
  <si>
    <t>Замена лежаја алтернатора</t>
  </si>
  <si>
    <t xml:space="preserve">Замена пк каиша </t>
  </si>
  <si>
    <t>Замена горњег поклопца алтернат.</t>
  </si>
  <si>
    <t>Замена диоде</t>
  </si>
  <si>
    <t xml:space="preserve"> Дихтовање главе мотора - кпт</t>
  </si>
  <si>
    <t>Заптивање вентил декле</t>
  </si>
  <si>
    <t>Замена вентил декле</t>
  </si>
  <si>
    <t>Ком</t>
  </si>
  <si>
    <t>Хидротест</t>
  </si>
  <si>
    <t xml:space="preserve"> Замена сајле мењача</t>
  </si>
  <si>
    <t xml:space="preserve"> Извлачење (развлачење) шасије на меру хаварисаног возила / по возилу</t>
  </si>
  <si>
    <t xml:space="preserve"> Замена  предње виљушке/рамена  </t>
  </si>
  <si>
    <t xml:space="preserve"> Замена кугле виљушке</t>
  </si>
  <si>
    <t xml:space="preserve"> Замена стабилизатора</t>
  </si>
  <si>
    <t xml:space="preserve"> Замена кочионог цилиндра задњих точкова</t>
  </si>
  <si>
    <t xml:space="preserve"> Замена коректора кочница</t>
  </si>
  <si>
    <t xml:space="preserve"> Замена лежаја задњег точка - возило са АБС</t>
  </si>
  <si>
    <t xml:space="preserve"> Замена задње греде (торзије)</t>
  </si>
  <si>
    <t xml:space="preserve"> Замена задњих кочионих пакнова  (кпт) </t>
  </si>
  <si>
    <t xml:space="preserve"> Замена главчине задњег точка </t>
  </si>
  <si>
    <t xml:space="preserve"> Замена стакла 5-тих врата са лепком/силиконом</t>
  </si>
  <si>
    <t xml:space="preserve"> Замена мотора брисача -предњи</t>
  </si>
  <si>
    <t xml:space="preserve"> Замена полуге метлице брисача - предњи</t>
  </si>
  <si>
    <t xml:space="preserve"> Замена полуге метлице брисача - задњи</t>
  </si>
  <si>
    <t xml:space="preserve"> Замена метлице брисача - предњег</t>
  </si>
  <si>
    <t>Замена метлице брисача - задњег</t>
  </si>
  <si>
    <t xml:space="preserve"> Замена улошка браве на вратима</t>
  </si>
  <si>
    <t>Замена задње полице</t>
  </si>
  <si>
    <t xml:space="preserve"> Замена предњег сигурносног појаса возача</t>
  </si>
  <si>
    <t xml:space="preserve"> Замена задњих сигурносних појасева сувозача</t>
  </si>
  <si>
    <t xml:space="preserve"> Замена бочног ретровизора</t>
  </si>
  <si>
    <t xml:space="preserve"> Замена компресора (кпт)</t>
  </si>
  <si>
    <t>Уградња зимских гума (М+С)  165 (75) R 14 " са вентилима - кпт</t>
  </si>
  <si>
    <t>Табела 6. ванредно техничко одржавања возила ФИАТ ПУНТО</t>
  </si>
  <si>
    <r>
      <t xml:space="preserve"> Замена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спојлера</t>
    </r>
  </si>
  <si>
    <t>НАЗИВ УСЛУГЕ</t>
  </si>
  <si>
    <t>Редован сервис возила марке ЛАДА РИВА</t>
  </si>
  <si>
    <t>Замена уља у мотору - по возилу</t>
  </si>
  <si>
    <t>Замена филтера за уље - по возилу</t>
  </si>
  <si>
    <t>Замена филтера за ваздух - по возилу</t>
  </si>
  <si>
    <t>Замена филтера за гориво - по возилу</t>
  </si>
  <si>
    <t>Демонтажа/монтажа мотора</t>
  </si>
  <si>
    <t>Демонтажа/монтажа главе мотора</t>
  </si>
  <si>
    <t>Генерална поправка мотора, са машинском обрадом радилице, блока, хилзни и уградњом гарнитура клипова и летећих лежајева... - кпт</t>
  </si>
  <si>
    <t>Демонтажа/монтажа точка</t>
  </si>
  <si>
    <t>Дем./монтажа брегасте</t>
  </si>
  <si>
    <t xml:space="preserve">Замена лежаја брегасте </t>
  </si>
  <si>
    <t>Замена семеринга брегасте</t>
  </si>
  <si>
    <t>Демонтажа/монтажа карданског вратила</t>
  </si>
  <si>
    <t>Доливање „сјаја“ за  ветробран</t>
  </si>
  <si>
    <t>Замена/доливање уља у мењач</t>
  </si>
  <si>
    <t xml:space="preserve">Замена / доливање уља у мотор </t>
  </si>
  <si>
    <t>Замена / доливање уља у квачило/кочнице (паковање у боци)</t>
  </si>
  <si>
    <t>Допуна об. опр. у возилу - рефлектујући прслук</t>
  </si>
  <si>
    <t>Допуна обавезне опреме у возилу - апотека Б (SRPS.Z.B2.001)</t>
  </si>
  <si>
    <t>Допуна обавезне опреме у возилу -гарнитура сијалица</t>
  </si>
  <si>
    <t>Допуна обавезне опреме у возилу - дизалица за ауто</t>
  </si>
  <si>
    <t>Допуна обавезне опреме – кључ за точкове</t>
  </si>
  <si>
    <t>Допуна обавезне опреме-ланци за снег</t>
  </si>
  <si>
    <t>Допуна обавезне опреме у возилу - сајла за вучу</t>
  </si>
  <si>
    <t>Допуна обавезне опреме - троугао</t>
  </si>
  <si>
    <t>Дотезање главе волана</t>
  </si>
  <si>
    <t>Замена амортизера задњих врата</t>
  </si>
  <si>
    <t>Замена амортизера предњег</t>
  </si>
  <si>
    <t>Замена шољица амортизера</t>
  </si>
  <si>
    <t>Замена лежаја амортизера</t>
  </si>
  <si>
    <t>Замена задњег амортизера - кпт</t>
  </si>
  <si>
    <t>Замена предње виљушке</t>
  </si>
  <si>
    <t>Замена кугли предњег точка</t>
  </si>
  <si>
    <t>Замена гумица балнс штангле</t>
  </si>
  <si>
    <t>Замена опруга предњег трапа</t>
  </si>
  <si>
    <t>Замена опруга задњег трапа</t>
  </si>
  <si>
    <t xml:space="preserve">Замена упорне споне задњег трапа </t>
  </si>
  <si>
    <t>Замена главе волана - кпт</t>
  </si>
  <si>
    <t xml:space="preserve">Замена вентила у глави мотора </t>
  </si>
  <si>
    <t>Замена примарног цилиндра квачила</t>
  </si>
  <si>
    <t xml:space="preserve">Замена гумица вентила </t>
  </si>
  <si>
    <t>Замена диска предњег точка</t>
  </si>
  <si>
    <t>Замена диск плочица</t>
  </si>
  <si>
    <t>Замена цилиндра кочница предњег точка</t>
  </si>
  <si>
    <t xml:space="preserve">Замена добоша </t>
  </si>
  <si>
    <t>Замена задњих пакнова</t>
  </si>
  <si>
    <t>Замена цилиндра задњих кочница</t>
  </si>
  <si>
    <t>Штеловање кочница</t>
  </si>
  <si>
    <t xml:space="preserve">Заптивање главе мотора </t>
  </si>
  <si>
    <t>Замена затезача ланца</t>
  </si>
  <si>
    <t>Замена каблова свећица</t>
  </si>
  <si>
    <t>Замена клизача ланца већег (у блоку мотора)</t>
  </si>
  <si>
    <t>Замена клизача ланца мањег (у глави)</t>
  </si>
  <si>
    <t>Замена клинастог каиша - кпт</t>
  </si>
  <si>
    <t>Центрирање трапа</t>
  </si>
  <si>
    <t>Замена криве цеви (дупла) ауспуха</t>
  </si>
  <si>
    <t>Замена кровног носача</t>
  </si>
  <si>
    <t>Замена крста кардана</t>
  </si>
  <si>
    <t>Замена ланца и ланчаника</t>
  </si>
  <si>
    <t>Замена мерача горива у резервоару</t>
  </si>
  <si>
    <t>Замена метлица задњег брисача</t>
  </si>
  <si>
    <t>Замена полуге брисача</t>
  </si>
  <si>
    <t>Замена мотора брисача</t>
  </si>
  <si>
    <t>Замена носача диск плочица</t>
  </si>
  <si>
    <t>Замена патосница</t>
  </si>
  <si>
    <t>Замена посуде кочионог уља</t>
  </si>
  <si>
    <t>Замена прскалица ветробранског стакла</t>
  </si>
  <si>
    <t>Замена пумпе за воду</t>
  </si>
  <si>
    <t>Замена пумпе за гориво</t>
  </si>
  <si>
    <t>Замена разводне капе</t>
  </si>
  <si>
    <t>Замена разводне руке</t>
  </si>
  <si>
    <t>Замена рукохвата предњих врата</t>
  </si>
  <si>
    <t>Замена сајле ручне</t>
  </si>
  <si>
    <t>Замена сајле хаубе</t>
  </si>
  <si>
    <t>Замена сета квачила</t>
  </si>
  <si>
    <t>Замена замајца – кпт</t>
  </si>
  <si>
    <t>Замена сета лежаја предњег точка</t>
  </si>
  <si>
    <t>Замена сирене</t>
  </si>
  <si>
    <t>Замена славине грејача</t>
  </si>
  <si>
    <t>Замена спољне гуме зимске м+с 175/70 Р13</t>
  </si>
  <si>
    <t xml:space="preserve">Замена фелне </t>
  </si>
  <si>
    <t>Замена фара предњег светла</t>
  </si>
  <si>
    <t>Замена филтера за ваздух</t>
  </si>
  <si>
    <t>Замена филтера за гориво</t>
  </si>
  <si>
    <t>Замена хладњака</t>
  </si>
  <si>
    <t>Замена цилиндра кочнице задњег точка</t>
  </si>
  <si>
    <t>Замена црева за гориво</t>
  </si>
  <si>
    <t>Замена црева одушка</t>
  </si>
  <si>
    <t>Израда кључа за браву врата</t>
  </si>
  <si>
    <t>Израда кључа за контакт браву</t>
  </si>
  <si>
    <t>Контрола антифриза</t>
  </si>
  <si>
    <t>Контрола кочница са приказаним дијаграмом</t>
  </si>
  <si>
    <t>Контрола уља у мењачу</t>
  </si>
  <si>
    <t>Машинска обрада - обрада равнање главе мотора</t>
  </si>
  <si>
    <t xml:space="preserve">Хидро тест </t>
  </si>
  <si>
    <t>Замена диференцијала - кпт</t>
  </si>
  <si>
    <t>Замена лежаја полуосовине</t>
  </si>
  <si>
    <t>Заптивање диференцијала</t>
  </si>
  <si>
    <t>Замена виљушке у мењачу</t>
  </si>
  <si>
    <t>Замена синхрона</t>
  </si>
  <si>
    <t>Замена зупчаника</t>
  </si>
  <si>
    <t>Заптивање мењача – кпт</t>
  </si>
  <si>
    <t>Замена ручице мењача</t>
  </si>
  <si>
    <t>Замена мењача кпт</t>
  </si>
  <si>
    <t>И/У карбуратора</t>
  </si>
  <si>
    <t xml:space="preserve">Замена пловка </t>
  </si>
  <si>
    <t>Реглажа рада карбуратора</t>
  </si>
  <si>
    <t>Замена карбуратора</t>
  </si>
  <si>
    <t>Замена мембрана и дизни – кпт</t>
  </si>
  <si>
    <t>Штеловање вентила</t>
  </si>
  <si>
    <t>Замена алнасера</t>
  </si>
  <si>
    <t>Замена бендикса анл.</t>
  </si>
  <si>
    <t>Замена бобине паљења</t>
  </si>
  <si>
    <t>Замена вентилатора у кабини</t>
  </si>
  <si>
    <t>Замена виљушке алнасера</t>
  </si>
  <si>
    <t>Замена диода алтернатора</t>
  </si>
  <si>
    <t>Замена лежајева алтернатора</t>
  </si>
  <si>
    <t>Замена релеја светала</t>
  </si>
  <si>
    <t>Замена ротора алтернатора</t>
  </si>
  <si>
    <t>Замена ротора анласера</t>
  </si>
  <si>
    <t>Замена сијалице мигавца</t>
  </si>
  <si>
    <t>Замена сијалице позиције</t>
  </si>
  <si>
    <t>Замена сијалице стоп светла</t>
  </si>
  <si>
    <t>Замена статора алтернатора</t>
  </si>
  <si>
    <t>Замена табле осигурача</t>
  </si>
  <si>
    <t>Замена чаура алнасера</t>
  </si>
  <si>
    <t>Замена вентилатора хладњака</t>
  </si>
  <si>
    <t>Заваривање ауспуха</t>
  </si>
  <si>
    <t>Заваривање седишта</t>
  </si>
  <si>
    <t>Заваривање хладњака</t>
  </si>
  <si>
    <t>Замена бочних врата</t>
  </si>
  <si>
    <t>Замена врата и фарбање</t>
  </si>
  <si>
    <t>Замена задњег блатобрана</t>
  </si>
  <si>
    <t>Замена задњег браника</t>
  </si>
  <si>
    <t>Замена задњих врата</t>
  </si>
  <si>
    <t>Замена задњих врата и фарбање</t>
  </si>
  <si>
    <t xml:space="preserve">Замена прагова и фарбање </t>
  </si>
  <si>
    <t>Замена предњег крила</t>
  </si>
  <si>
    <t>Замена предњег крила и фарбање</t>
  </si>
  <si>
    <t>Замена предњег лонца ауспуха</t>
  </si>
  <si>
    <t>Замена спољног ретровизора</t>
  </si>
  <si>
    <t>Пеглање предњег крила</t>
  </si>
  <si>
    <t>Пеглање предњег крила и фарбање</t>
  </si>
  <si>
    <t>Поправка браве врата</t>
  </si>
  <si>
    <t>Припрема и фарбање бочних врата</t>
  </si>
  <si>
    <t>Припрема и фарбање задњег блатобрана</t>
  </si>
  <si>
    <t>Припрема и фарбање задњих врата</t>
  </si>
  <si>
    <t>Припрема и фарбање предњег крила</t>
  </si>
  <si>
    <t>Прање возила кпт</t>
  </si>
  <si>
    <t>КМ</t>
  </si>
  <si>
    <t>ЛАДА 110, ЛАДА 111 бензин, 1500 цм3</t>
  </si>
  <si>
    <t>Сервисни преглед возила са мањим доливањима течности и контроли трапа, кочница, акумулатора и другиг склопова према упутству произвођача - по возилу</t>
  </si>
  <si>
    <t xml:space="preserve"> Замена уља у мотору по возилу</t>
  </si>
  <si>
    <t xml:space="preserve"> Замена свећица</t>
  </si>
  <si>
    <t xml:space="preserve"> Замена гарнитуре зупчастог каиша </t>
  </si>
  <si>
    <t xml:space="preserve"> Заменa гарнитуре пк каиша</t>
  </si>
  <si>
    <t xml:space="preserve"> Замена антифриза – по возилу</t>
  </si>
  <si>
    <t xml:space="preserve"> Доливање антифриза</t>
  </si>
  <si>
    <t xml:space="preserve"> Доливање кочионог уља</t>
  </si>
  <si>
    <t xml:space="preserve"> Замена каблова за свећице - сет</t>
  </si>
  <si>
    <t>Замена електричне инсталације мотора</t>
  </si>
  <si>
    <t>Демонтажа / монтажа главе мотора</t>
  </si>
  <si>
    <t>Замена главе мотора</t>
  </si>
  <si>
    <t>Заптивање и равнање главе мотора</t>
  </si>
  <si>
    <t>Хидротест главе мотора</t>
  </si>
  <si>
    <t>Замена гране издувне</t>
  </si>
  <si>
    <t>Заптивање гране мотора</t>
  </si>
  <si>
    <t xml:space="preserve"> „Сјај“ за прање ветробрана – флаширано паковање</t>
  </si>
  <si>
    <t xml:space="preserve"> Замена вентилатора хладњака</t>
  </si>
  <si>
    <t xml:space="preserve"> Замена мотора вентилатора хлањака</t>
  </si>
  <si>
    <t xml:space="preserve"> Замена кућишта термостата</t>
  </si>
  <si>
    <t xml:space="preserve"> Замена термо давача на глави</t>
  </si>
  <si>
    <t xml:space="preserve"> Замена сензора абс – а</t>
  </si>
  <si>
    <t xml:space="preserve"> Замена сензора положаја (клапне) гаса</t>
  </si>
  <si>
    <t>Замена сензора истрошености диск плочица</t>
  </si>
  <si>
    <t>Заптивање вентила декле</t>
  </si>
  <si>
    <t>Замена хидроподизача</t>
  </si>
  <si>
    <t xml:space="preserve"> Замена усисног вентила (комплет)</t>
  </si>
  <si>
    <t xml:space="preserve"> Замена издувног вентила (комплет)</t>
  </si>
  <si>
    <t xml:space="preserve"> Замена клипа мотора и клипних прстенова по цилиндру - кпт</t>
  </si>
  <si>
    <t xml:space="preserve"> Замена ременице брегасте осовине</t>
  </si>
  <si>
    <t xml:space="preserve"> Замена боди компјутера</t>
  </si>
  <si>
    <t xml:space="preserve"> Замена дизни по комаду</t>
  </si>
  <si>
    <t>Замена сензора брегасте</t>
  </si>
  <si>
    <t xml:space="preserve"> Замена семеринга радилице – предњи</t>
  </si>
  <si>
    <t xml:space="preserve"> Замена семеринга радилице – задњи</t>
  </si>
  <si>
    <t xml:space="preserve"> Замена ременице радилице</t>
  </si>
  <si>
    <t xml:space="preserve"> Демонтажа / монтажа алтернатора</t>
  </si>
  <si>
    <r>
      <t xml:space="preserve"> </t>
    </r>
    <r>
      <rPr>
        <sz val="10"/>
        <color theme="1"/>
        <rFont val="Arial"/>
        <family val="2"/>
        <charset val="238"/>
      </rPr>
      <t>Замена алтернатора</t>
    </r>
  </si>
  <si>
    <t>Замена лежаја алтернатора – већи</t>
  </si>
  <si>
    <t>Замена лежаја алтернатора – мањи</t>
  </si>
  <si>
    <t>Замена ременице алтернатора</t>
  </si>
  <si>
    <t xml:space="preserve"> Замена четкица анласера – кпт</t>
  </si>
  <si>
    <t xml:space="preserve"> Замена црева хладњака горњег</t>
  </si>
  <si>
    <t xml:space="preserve"> Замена црева хладњака доње</t>
  </si>
  <si>
    <t>Замена бобине (модула)</t>
  </si>
  <si>
    <t xml:space="preserve"> Замена мењача - комплетан</t>
  </si>
  <si>
    <t xml:space="preserve"> Замена зупчаника брзине</t>
  </si>
  <si>
    <t xml:space="preserve"> Замена цилиндра квачила - горњи</t>
  </si>
  <si>
    <t xml:space="preserve"> Замена сајле квачила</t>
  </si>
  <si>
    <t xml:space="preserve"> Замена бирача брзине</t>
  </si>
  <si>
    <t xml:space="preserve"> Замена зглоба полуосовине - кпт</t>
  </si>
  <si>
    <t xml:space="preserve"> Извлачење шасије на меру хаварисаног возила </t>
  </si>
  <si>
    <t xml:space="preserve"> Замена предњег осцилирајућег рамена</t>
  </si>
  <si>
    <t xml:space="preserve"> Замена кугле </t>
  </si>
  <si>
    <t xml:space="preserve"> Замена силен блока виљушке</t>
  </si>
  <si>
    <t xml:space="preserve"> Замена упорне споне</t>
  </si>
  <si>
    <t xml:space="preserve"> Замена пумпе управљача - кпт</t>
  </si>
  <si>
    <t xml:space="preserve"> Замена баланс штангле</t>
  </si>
  <si>
    <t xml:space="preserve"> Замена гума баланс штангле</t>
  </si>
  <si>
    <t xml:space="preserve"> Замена шоље предњег амортизера</t>
  </si>
  <si>
    <t>Замена лежаја предњег амортизера</t>
  </si>
  <si>
    <t>Замена задњег осцилирајућег рамена - кпт</t>
  </si>
  <si>
    <t xml:space="preserve"> Замена опруге задњег амортизера</t>
  </si>
  <si>
    <t>Оптика трапа</t>
  </si>
  <si>
    <t xml:space="preserve"> Замена серво уређаја кочница</t>
  </si>
  <si>
    <t xml:space="preserve"> Замена кочионих плочица предњих </t>
  </si>
  <si>
    <t xml:space="preserve"> Замена дискова предњих кочница </t>
  </si>
  <si>
    <t xml:space="preserve"> Замена цилиндра предњих кочница</t>
  </si>
  <si>
    <t xml:space="preserve"> Замена задњих кочионих облога</t>
  </si>
  <si>
    <t xml:space="preserve"> Замена добоша</t>
  </si>
  <si>
    <t xml:space="preserve"> Замена цилиндра задњих кочница</t>
  </si>
  <si>
    <t xml:space="preserve"> Замена кочионог црева - еластичног</t>
  </si>
  <si>
    <t>Замена цеви кочнице - дужа</t>
  </si>
  <si>
    <t>Замена цеви кочнице - краћа</t>
  </si>
  <si>
    <t xml:space="preserve"> Замена лежаја предњег точка </t>
  </si>
  <si>
    <t>kом</t>
  </si>
  <si>
    <t xml:space="preserve"> Уградња предњег ветробранског стакла са лепком</t>
  </si>
  <si>
    <t>Замена задњег стакла са лепком (лада 110)</t>
  </si>
  <si>
    <t>Замена задњег стакла са лепком (лада 111)</t>
  </si>
  <si>
    <t>Замена поклопца пртљажника са фарбањем</t>
  </si>
  <si>
    <t>Замена петих врата</t>
  </si>
  <si>
    <t xml:space="preserve"> Замена предњих врата са лимарском припремом и фарбањем</t>
  </si>
  <si>
    <t xml:space="preserve"> Замена задња врата са лимарском припремом и фарбањем</t>
  </si>
  <si>
    <t xml:space="preserve"> Замена и лимарска припрема са фарбањем предњег крила</t>
  </si>
  <si>
    <t xml:space="preserve"> Замена и лимарска припрема са фарбањем предњег везног лима</t>
  </si>
  <si>
    <t xml:space="preserve"> Замена и лимарска припрема са фарбањем руба блатобрана</t>
  </si>
  <si>
    <t xml:space="preserve"> Замена и  лимарска припрема са фарбањем задњих врата</t>
  </si>
  <si>
    <t xml:space="preserve"> Замена метлице брисача - задња</t>
  </si>
  <si>
    <t xml:space="preserve"> Замена мотора брисача 5-тих врата</t>
  </si>
  <si>
    <t xml:space="preserve"> Замена улошка браве</t>
  </si>
  <si>
    <t xml:space="preserve"> Замена фелне точка 15“</t>
  </si>
  <si>
    <t xml:space="preserve"> Замена пумпе за гориво </t>
  </si>
  <si>
    <t>Замена  мерача горива резервоара</t>
  </si>
  <si>
    <t>Замена ауспуха – кпт</t>
  </si>
  <si>
    <t xml:space="preserve"> Замена мигавца предњег</t>
  </si>
  <si>
    <t>Замена сијалице H4</t>
  </si>
  <si>
    <t>Замена сијалице H7</t>
  </si>
  <si>
    <t xml:space="preserve"> Замена задње лампе - лада 110</t>
  </si>
  <si>
    <t xml:space="preserve"> Замена задње лампе - лада 111</t>
  </si>
  <si>
    <t xml:space="preserve"> Замена електропумпе перача стакла</t>
  </si>
  <si>
    <t xml:space="preserve"> Замена славине грејача</t>
  </si>
  <si>
    <t xml:space="preserve"> Замена вентилатора са мотором - кабине</t>
  </si>
  <si>
    <t xml:space="preserve"> Замена посуде хладњака</t>
  </si>
  <si>
    <t xml:space="preserve"> Замена црева резервоара </t>
  </si>
  <si>
    <t xml:space="preserve"> Замена чепа резервоара са кључем</t>
  </si>
  <si>
    <t xml:space="preserve"> Замена седишта возача </t>
  </si>
  <si>
    <t>Замена прекидача сва 4 мигавца</t>
  </si>
  <si>
    <t xml:space="preserve"> Замена осталих сијалица  - убодних</t>
  </si>
  <si>
    <t xml:space="preserve"> Замена километар сата</t>
  </si>
  <si>
    <t>Замена пресвлаке седишта</t>
  </si>
  <si>
    <t xml:space="preserve"> Обавезна опрема у аутомобилу по ЗОБС-у прва помоћ - (SRPS.Z.B2.001)</t>
  </si>
  <si>
    <t>Замена гарнитуре сијалица 12 v</t>
  </si>
  <si>
    <t>Шлепање хаварисаног возила или возила у квару са утоваром/истоваром din/km</t>
  </si>
  <si>
    <t xml:space="preserve">Замена филтера за гориво - по возилу </t>
  </si>
  <si>
    <t>Табела 6 – Услуге ванредног техничког одржавања возила ЛАДА НИВА 1,6 и 1,7</t>
  </si>
  <si>
    <t>Дијагностика / тест мотора</t>
  </si>
  <si>
    <t xml:space="preserve">Замена свећица </t>
  </si>
  <si>
    <t xml:space="preserve">Доливање уља у мотор </t>
  </si>
  <si>
    <t>Л</t>
  </si>
  <si>
    <t>Замена / доливање кочионог уља</t>
  </si>
  <si>
    <t>Замена/доливање уља у мењачу</t>
  </si>
  <si>
    <t>Замена/доливање уља у редуктору</t>
  </si>
  <si>
    <t>Замена/доливање уља у диференц.</t>
  </si>
  <si>
    <t>Замена /доливање антифриза</t>
  </si>
  <si>
    <t>Сјај за ветробране</t>
  </si>
  <si>
    <t>Замена сета ланца, ланчаника, шпанера и клизача лада 1.6</t>
  </si>
  <si>
    <t>Замена сета ланца, ланчаника, шпанера и клизача лада 1.7</t>
  </si>
  <si>
    <t>Демонтажа и монтажа мотора</t>
  </si>
  <si>
    <t>Замена бризгаљки</t>
  </si>
  <si>
    <t>Чишћење бризгаљки</t>
  </si>
  <si>
    <t>Демонтажа и монтажа главе мотора</t>
  </si>
  <si>
    <t>Замена електричне инсталације мотора (Лада 1,6)</t>
  </si>
  <si>
    <t>Замена електричне инсталације мотора (Лада 1,7)</t>
  </si>
  <si>
    <t>Замена пловка карбуратора</t>
  </si>
  <si>
    <t>Сет карбуратора</t>
  </si>
  <si>
    <t>Замена хладњака (лада 1,6)</t>
  </si>
  <si>
    <t>Замена хладњака (лада 1.7)</t>
  </si>
  <si>
    <t>Замена црева хладњака горњег</t>
  </si>
  <si>
    <t>Замена заптивача поклопца вентила</t>
  </si>
  <si>
    <t>Замена печурке вентила усисног</t>
  </si>
  <si>
    <t>Замена печурке вентила издувног</t>
  </si>
  <si>
    <t>Замена вођице вентила</t>
  </si>
  <si>
    <t>Замена заптивача главе мотора (лада 1.6)</t>
  </si>
  <si>
    <t>Замена предњег семеринга радилице</t>
  </si>
  <si>
    <t>Замена лежаја брегасте</t>
  </si>
  <si>
    <r>
      <t xml:space="preserve">Г. О мотора са машинском обрадом блока, хилзни, радилице, новим гарнитурама клипова и лежаја радилице... (лада 1.6) - </t>
    </r>
    <r>
      <rPr>
        <b/>
        <sz val="10"/>
        <color rgb="FF000000"/>
        <rFont val="Arial"/>
        <family val="2"/>
        <charset val="238"/>
      </rPr>
      <t>кпт</t>
    </r>
  </si>
  <si>
    <t>Замена клипа (лада 1.6)</t>
  </si>
  <si>
    <t>Замена лежајева радилице (лада 1.6)- кпт</t>
  </si>
  <si>
    <t>Машинска обрада  радилице мотора</t>
  </si>
  <si>
    <t>Генерална поправка мотора са машинском обрадом блока, хилзни, главе... – кпт (лада 1,7)</t>
  </si>
  <si>
    <t>Замена клипа (лада 1.7)</t>
  </si>
  <si>
    <t>Замена лежајева радилице (лада 1.7)</t>
  </si>
  <si>
    <t>Заптивање мотора – кпт (лада 1.7)</t>
  </si>
  <si>
    <t>Заптивање мотора – кпт (лада 1.6)</t>
  </si>
  <si>
    <t>Машинска обрада  главе мотора</t>
  </si>
  <si>
    <t>Заптивање главе мотора  (лада 1.7)– кпт</t>
  </si>
  <si>
    <t>Хидро тест главе мотора</t>
  </si>
  <si>
    <t>Хилзновање блока мотора</t>
  </si>
  <si>
    <t>Замена разводника паљења</t>
  </si>
  <si>
    <t>Замена разводене капе</t>
  </si>
  <si>
    <t>Замена модула паљења/бобине лада 1.7</t>
  </si>
  <si>
    <t>Заптивање ауспуха</t>
  </si>
  <si>
    <t>Замена протокомера</t>
  </si>
  <si>
    <t>Замена егр вентила</t>
  </si>
  <si>
    <t>Замена носача мотора –бочни</t>
  </si>
  <si>
    <t>Замена гране издува</t>
  </si>
  <si>
    <t>Заптивање гране</t>
  </si>
  <si>
    <t>Замена ременице брегасте</t>
  </si>
  <si>
    <t>Замена ременице радилице</t>
  </si>
  <si>
    <t>Демонтажа/монтажа редуктора</t>
  </si>
  <si>
    <t>Замена цилиндра квачила на педали</t>
  </si>
  <si>
    <t>Замена цилиндра квачила на мењачу</t>
  </si>
  <si>
    <t>Замена семеринга радилице – задњи</t>
  </si>
  <si>
    <t>Замена манжетне до мењача</t>
  </si>
  <si>
    <t>Замена зглоба полуосовине</t>
  </si>
  <si>
    <t>Штеловање квачила</t>
  </si>
  <si>
    <t>Штеловање мењача</t>
  </si>
  <si>
    <t>Замена квачила – сет</t>
  </si>
  <si>
    <t>Замена виљушке квачила</t>
  </si>
  <si>
    <t>Заптивање мењача</t>
  </si>
  <si>
    <t>Замена ручице мењача – кпт</t>
  </si>
  <si>
    <t>Замена лежаја улазног вратила мењача</t>
  </si>
  <si>
    <t>Замена лежаја излазног вратила мењача</t>
  </si>
  <si>
    <t>Замена зупчаника редуктора – већи – кпт</t>
  </si>
  <si>
    <t>Замена зупчаника редуктора – мањи – кпт</t>
  </si>
  <si>
    <t>Заптивање редуктора</t>
  </si>
  <si>
    <t>Замена редуктора – кпт</t>
  </si>
  <si>
    <t>Замена хипоидно конично тањирастог зупчастог пара диференцијала (главног преносника - кпт</t>
  </si>
  <si>
    <t>Замена лежаја диференцијала</t>
  </si>
  <si>
    <t>Замена ручице блокаде диференцијала - кпт</t>
  </si>
  <si>
    <t>Замена носача диференцијала</t>
  </si>
  <si>
    <t>Замена хардијеве спојке (зглоба)</t>
  </si>
  <si>
    <t>Замена кућишта диференцијала</t>
  </si>
  <si>
    <t>Замена зглоба кардана</t>
  </si>
  <si>
    <t>Демонтажа/монтажа кардана</t>
  </si>
  <si>
    <t>Замена предњег кардана</t>
  </si>
  <si>
    <t>Замена задњег кардана</t>
  </si>
  <si>
    <t>Замена главе управљача – сет</t>
  </si>
  <si>
    <t>Замена предњег осцилирајућег рамена</t>
  </si>
  <si>
    <t>Замена кугли предњег рамена</t>
  </si>
  <si>
    <t>Замена силен блока</t>
  </si>
  <si>
    <t>Замена амортизера предњег точка - кпт</t>
  </si>
  <si>
    <t>Замена шоље предњг амортизера</t>
  </si>
  <si>
    <t>Замена гуме предњег амортизера</t>
  </si>
  <si>
    <t>Замена задњих амортизера – кпт</t>
  </si>
  <si>
    <t>Замена гуме задњих амортизера</t>
  </si>
  <si>
    <t>Замена шоље задњег амортизера</t>
  </si>
  <si>
    <t>Замена опруга амортизера</t>
  </si>
  <si>
    <t>Замена лежаја предњег точка - кпт</t>
  </si>
  <si>
    <t>Замена лежаја задњег точка</t>
  </si>
  <si>
    <t>Замена централне споне</t>
  </si>
  <si>
    <t>Замена носача спона</t>
  </si>
  <si>
    <t>Замена упорне споне задњег трапа – краће</t>
  </si>
  <si>
    <t>Замена централне упорне споне задњег трапа</t>
  </si>
  <si>
    <t>Замена коректора кочница</t>
  </si>
  <si>
    <t>Замена серво уређаја кочница</t>
  </si>
  <si>
    <t>Замена диск плочица предњег точка</t>
  </si>
  <si>
    <t>Замена чељусти предњег диска</t>
  </si>
  <si>
    <t>Замена добоша задњег точка</t>
  </si>
  <si>
    <t>Замена пакни задњег точка – сет</t>
  </si>
  <si>
    <t>Замена сајле ручне – краћа</t>
  </si>
  <si>
    <t>Луфтирање кочионог система</t>
  </si>
  <si>
    <t>Замена електро инсталације алтернатора</t>
  </si>
  <si>
    <t xml:space="preserve">Замена анласера </t>
  </si>
  <si>
    <t>Замена бендикса анласера</t>
  </si>
  <si>
    <t>Замена аутомата мигавца</t>
  </si>
  <si>
    <t>Замена прекидача светала на волану</t>
  </si>
  <si>
    <t>Замена акумулатора (55 Ah)</t>
  </si>
  <si>
    <t xml:space="preserve">Замена клемне </t>
  </si>
  <si>
    <t>Замена АЦ пумпе</t>
  </si>
  <si>
    <t>Замена пумпе горива у резервоару</t>
  </si>
  <si>
    <t>Демонтажа/монтажа резервоара горива</t>
  </si>
  <si>
    <t>Замена чепа резервоара са кључем</t>
  </si>
  <si>
    <t>Чишчење резервоара горива</t>
  </si>
  <si>
    <t>Замена електричне инсталације инструмент табле</t>
  </si>
  <si>
    <t>Замена инструмент табле</t>
  </si>
  <si>
    <t>Поправка прекидача светала</t>
  </si>
  <si>
    <t>Зам. термодавача на глави</t>
  </si>
  <si>
    <t>Зам. Термодавача хладњака</t>
  </si>
  <si>
    <t>Демонтажа/монтажа точка на возило</t>
  </si>
  <si>
    <t>Замена посуде уља за квачило</t>
  </si>
  <si>
    <t>Замена фелне 16“</t>
  </si>
  <si>
    <t>Замена спољашње гуме 175 (80) x 16“ – теренска (са крампонима)</t>
  </si>
  <si>
    <t>Замена метлица предњих брисача</t>
  </si>
  <si>
    <t>Замена седишта возача лада 1,6</t>
  </si>
  <si>
    <t>Замена седишта возача лада 1,7</t>
  </si>
  <si>
    <t>Замена ветробранског стакла</t>
  </si>
  <si>
    <t>Замена подизача стакла</t>
  </si>
  <si>
    <t>Замена прскалица ветробранског</t>
  </si>
  <si>
    <t xml:space="preserve">Замена прагова, фарбање </t>
  </si>
  <si>
    <t>Пеглање врата и фарбање</t>
  </si>
  <si>
    <t>Пеглање задњег блатобрана и фарбање</t>
  </si>
  <si>
    <t>Пеглање задњих врата и фарбање</t>
  </si>
  <si>
    <t>Замена цилиндра браве врата</t>
  </si>
  <si>
    <t>Израда кључа браве врата</t>
  </si>
  <si>
    <t xml:space="preserve">Допуна обавезне опреме у возилу -гарнитура сијалица </t>
  </si>
  <si>
    <t>Допуна обавезне опреме у возилу - кључ за точкове</t>
  </si>
  <si>
    <t>Допуна обавезне опреме у возилу - ланци за снег</t>
  </si>
  <si>
    <t>Допуна обавезне опреме у возилу - саобраћајни троугао</t>
  </si>
  <si>
    <t>Прање возила комплет</t>
  </si>
  <si>
    <t>Замена пресвлака седишта</t>
  </si>
  <si>
    <t>Превоз-шлепање возила са утоваром/истоваром возила (din/ km)</t>
  </si>
  <si>
    <t>Радови који нису дефинисани позицијом дин/час</t>
  </si>
  <si>
    <r>
      <t xml:space="preserve">Замена спољашње гуме зимске м+с </t>
    </r>
    <r>
      <rPr>
        <sz val="10"/>
        <color theme="1"/>
        <rFont val="Arial"/>
        <family val="2"/>
        <charset val="238"/>
      </rPr>
      <t>175/70 R13</t>
    </r>
  </si>
  <si>
    <t>Табела 8 – Услуге ванредног техничког одржавања возила ЛАДА 110, ЛАДА 111 бензин без уграђеног плина, запремине 1,5 л</t>
  </si>
  <si>
    <t xml:space="preserve"> Табела 1  - Услуге редовног техничког одржавања возила ЛАДА РИВА 1500 цм3</t>
  </si>
  <si>
    <t>Табела 2 - УСЛУГЕ ВАНРЕДНОГ ТЕХНИЧКОГ ОДРЖАВАЊА ВОЗИЛА ЛАДА РИВА</t>
  </si>
  <si>
    <t>Табела 3  Услуге редовног техничко одржавања возила ЛАДА 110, ЛАДА 111</t>
  </si>
  <si>
    <t>Замена поклопца мотора са фарбањем</t>
  </si>
  <si>
    <t>Замена разводника комплет</t>
  </si>
  <si>
    <t>Демонтажа/монтажа алнасера</t>
  </si>
  <si>
    <t>Контрола уља у задњем диференцијалу</t>
  </si>
  <si>
    <t>Замена термодавача хладњака</t>
  </si>
  <si>
    <t>Замена метлице предњег брисача</t>
  </si>
  <si>
    <t xml:space="preserve">Замена секундарног цилиндра квачила </t>
  </si>
  <si>
    <t>Замена заптивача ауспуха</t>
  </si>
  <si>
    <t>Демонтажа/монтажа хладњака</t>
  </si>
  <si>
    <t>Замена/доливање уља у диференцијалу</t>
  </si>
  <si>
    <t>Шлепање возила у квару/хаварисаног  Дин/км</t>
  </si>
  <si>
    <t xml:space="preserve"> Табела 5 УСЛУГЕ РЕДОВНОГ ТЕХНИЧКОГ ОДРЖАВАЊА ВОЗИЛА ЛАДА НИВА 1,6 и 1,7</t>
  </si>
  <si>
    <t>Замена сета клинастог каиша</t>
  </si>
  <si>
    <t>Допуна об. опр. у возилу - рефлектујући прслук (SRPS.EN.471:20 07)</t>
  </si>
  <si>
    <t xml:space="preserve">ТИП MAZDA 6   МОТОР  БЕНЗИН ЗАПРЕМИНА 2,0 ЛИТАРА   108 КW  (150KS) </t>
  </si>
  <si>
    <t>Периодични сервисни преглед возила по упутству произвођача – по возилу</t>
  </si>
  <si>
    <t>Замена свећица – гарн/сет</t>
  </si>
  <si>
    <t>Замена филтера кабине</t>
  </si>
  <si>
    <t>Замеna антифриза – по возилу</t>
  </si>
  <si>
    <t>Замена гарнитуре зупчастог каиша /ланца – кпт</t>
  </si>
  <si>
    <t>Тест мотора / дијагностика</t>
  </si>
  <si>
    <t>Замена вентилатора хладњака – кпт</t>
  </si>
  <si>
    <t>Демонтажа / монтажа мењача</t>
  </si>
  <si>
    <t>Замена семеринга радилице – предњи</t>
  </si>
  <si>
    <t>Замена ЕГР вентила</t>
  </si>
  <si>
    <t>Замена носача мотора – горњи</t>
  </si>
  <si>
    <t>Замена  носача мотора – доњи</t>
  </si>
  <si>
    <t>Замена ваздушног јастука возача – кпт</t>
  </si>
  <si>
    <t>Замена ваздушног јастука сувозача – кпт</t>
  </si>
  <si>
    <t xml:space="preserve">Замена централне управљачке јединице </t>
  </si>
  <si>
    <t xml:space="preserve"> Замена цилиндра квачила – горњи</t>
  </si>
  <si>
    <t xml:space="preserve"> Замена цилиндра квачила – доњи</t>
  </si>
  <si>
    <t xml:space="preserve"> Замена ручице мењача – сет</t>
  </si>
  <si>
    <t xml:space="preserve"> Контрола кочница</t>
  </si>
  <si>
    <t>Замена осцилирајућег рамена предњег трапа – горње</t>
  </si>
  <si>
    <t>Замена осцилирајућег рамена предњег трапа – доње</t>
  </si>
  <si>
    <t>Замена баланс штангле – предња</t>
  </si>
  <si>
    <t>Замена гумица баланс штангле</t>
  </si>
  <si>
    <t xml:space="preserve">Замена предњег амортизера – кпт </t>
  </si>
  <si>
    <t>Замена задњег амортизера – кпт</t>
  </si>
  <si>
    <t>Замена опруге предњег трапа</t>
  </si>
  <si>
    <t>Замена опруге задњег трапа</t>
  </si>
  <si>
    <t xml:space="preserve">Замена предњих кочионих плочица (кпт) </t>
  </si>
  <si>
    <t xml:space="preserve">Замена задњих кочионих плочица  (кпт) </t>
  </si>
  <si>
    <t xml:space="preserve">Замена дискова предњих кочница </t>
  </si>
  <si>
    <t xml:space="preserve">Замена  дискова задњих кочница </t>
  </si>
  <si>
    <t>Замена чељусти задњих кочница</t>
  </si>
  <si>
    <t>Замена чељусти предњих кочница</t>
  </si>
  <si>
    <t>Замена лежаја предњег точка</t>
  </si>
  <si>
    <t xml:space="preserve">Замена лежаја задњег точка </t>
  </si>
  <si>
    <t xml:space="preserve"> Замена задњег осцилирајућег рамена  горње</t>
  </si>
  <si>
    <t xml:space="preserve"> Замена задњег осцилирајућег рамена доње</t>
  </si>
  <si>
    <t>Замена ветробранског стакла са силиконом/лепком</t>
  </si>
  <si>
    <t>Замена задњег ветробранског стакла са силиконом/лепком</t>
  </si>
  <si>
    <t xml:space="preserve"> Замена поклопца мотора  (без фарбања)</t>
  </si>
  <si>
    <t>Замена поклопца пртљажника (без фарбања)</t>
  </si>
  <si>
    <t xml:space="preserve"> Замена браника предњег  (без фарбања)</t>
  </si>
  <si>
    <t xml:space="preserve"> Замена браника задњег (без фарбања)</t>
  </si>
  <si>
    <t xml:space="preserve"> Замена полуге  брисача </t>
  </si>
  <si>
    <t xml:space="preserve"> Замена улошка браве врата са кључем</t>
  </si>
  <si>
    <t xml:space="preserve"> Замена команде подизача прозора</t>
  </si>
  <si>
    <t xml:space="preserve"> Замена фелне точка – челична 16“</t>
  </si>
  <si>
    <t>Замена фелне точка – лака легура 17“</t>
  </si>
  <si>
    <t>Замена пловка резервоара</t>
  </si>
  <si>
    <t xml:space="preserve"> Замена вентилатора кабине – кпт</t>
  </si>
  <si>
    <t xml:space="preserve"> Замена радијатора грејача у кабини</t>
  </si>
  <si>
    <t xml:space="preserve"> Замена прекидача на волану  (сет)</t>
  </si>
  <si>
    <t>Замена акумулатора</t>
  </si>
  <si>
    <t>Средство за прање ветробрана – зимско/летње (флаширано паковање)</t>
  </si>
  <si>
    <t>Обавезна опрема у аутомобилу по ЗОБС-у – (троугао, прва помоћ, прслук, уже...)</t>
  </si>
  <si>
    <t>Обавезна опрема у аутомобилу кључ за точкове</t>
  </si>
  <si>
    <t>Замена зимских гума (М+С)  205/60R16 „ H са вентилom</t>
  </si>
  <si>
    <t>Замена летњих гума 215 (55) R17“</t>
  </si>
  <si>
    <t>Норма час за лимарске радове дин/час</t>
  </si>
  <si>
    <t>Норма час за фарбарске радове дин/час</t>
  </si>
  <si>
    <t>ТИП ФАБИА МОТОР БЕНЗИН, ЗАПРЕМИНЕ 1,4 ЛИТАРА И 63 KW (75 КС), СА УГРАЂЕНИМ ГАСНИМ УРЕЂАЈЕМ</t>
  </si>
  <si>
    <t>Табела 1 редовног техничког одржавања</t>
  </si>
  <si>
    <t xml:space="preserve"> Замен гарнитуре пк каиша</t>
  </si>
  <si>
    <t>Табела 2 ванредног техничког одржавања</t>
  </si>
  <si>
    <t>Замена замајца - кпт</t>
  </si>
  <si>
    <t>Замена лежаја замајца</t>
  </si>
  <si>
    <t xml:space="preserve"> Поправка главе мотора </t>
  </si>
  <si>
    <t>Заптивање главе мотора</t>
  </si>
  <si>
    <t>Замена сензора летве волана</t>
  </si>
  <si>
    <t xml:space="preserve"> Замена сензора абс - а</t>
  </si>
  <si>
    <t xml:space="preserve"> Замена сензора притиска на усисној грани</t>
  </si>
  <si>
    <t xml:space="preserve"> Замена сензора истрошености кочионих плочица</t>
  </si>
  <si>
    <t xml:space="preserve"> Замена клипа мотора и клипних прстенова по цилиндру</t>
  </si>
  <si>
    <t>Замена ременице брегасте осовине</t>
  </si>
  <si>
    <t>Демонтажа / монтажа алтернатора</t>
  </si>
  <si>
    <t>Замена лежаја алтернатора - већи</t>
  </si>
  <si>
    <t>Замена лежаја алтернатора - мањи</t>
  </si>
  <si>
    <t xml:space="preserve"> Замена четкица анласера - кпт</t>
  </si>
  <si>
    <t xml:space="preserve"> Замена цилиндра квачила - доњи</t>
  </si>
  <si>
    <t xml:space="preserve"> Замена  бирача брзине</t>
  </si>
  <si>
    <t>Замена силен блока виљушке</t>
  </si>
  <si>
    <t xml:space="preserve"> Замена пумпе серво  управљача </t>
  </si>
  <si>
    <t>Замена задњег осцилирајућег рамена</t>
  </si>
  <si>
    <t xml:space="preserve"> Замена одбојне гуме задњег амортизера  </t>
  </si>
  <si>
    <t xml:space="preserve"> Замена задњих кочионих плочица /облога</t>
  </si>
  <si>
    <t xml:space="preserve"> Замена задњих дискова / добоша</t>
  </si>
  <si>
    <t xml:space="preserve"> Замена кочионог црева</t>
  </si>
  <si>
    <t xml:space="preserve"> Замена лежаја предњег точка - </t>
  </si>
  <si>
    <t>Замена главшине предњег точка</t>
  </si>
  <si>
    <t xml:space="preserve"> Замена метлице брисача 5-тих врата</t>
  </si>
  <si>
    <t xml:space="preserve"> Замена носача 5-тих врата</t>
  </si>
  <si>
    <t xml:space="preserve"> Замена мигавца бочног</t>
  </si>
  <si>
    <t xml:space="preserve"> Замена компресора клима уређаја (кпт)</t>
  </si>
  <si>
    <t xml:space="preserve"> Замена електричне прскалице задњег стакла </t>
  </si>
  <si>
    <t xml:space="preserve"> Замена зимских гума (М+С) 185/60 14" са тубелес вентилима</t>
  </si>
  <si>
    <t xml:space="preserve"> Сервис плинског уређаја</t>
  </si>
  <si>
    <t xml:space="preserve"> Замена резервоара (уместо точка) 41,5-43 литре</t>
  </si>
  <si>
    <t xml:space="preserve"> Замена мулти вентил Р-01</t>
  </si>
  <si>
    <t xml:space="preserve"> Замена сензора  10-09 ом</t>
  </si>
  <si>
    <t xml:space="preserve"> Замена бакарне цеви </t>
  </si>
  <si>
    <t xml:space="preserve"> Замена филтера гасних одвода</t>
  </si>
  <si>
    <t xml:space="preserve"> Замена ЕГ црева  </t>
  </si>
  <si>
    <t xml:space="preserve"> Замена ЕГ црево за бензин</t>
  </si>
  <si>
    <t xml:space="preserve"> Замена држача бакарних цеви</t>
  </si>
  <si>
    <t xml:space="preserve"> Замена регулатора притиска</t>
  </si>
  <si>
    <t xml:space="preserve"> Замена носача спољњег пуњења (кпт)</t>
  </si>
  <si>
    <t xml:space="preserve"> Замена  електровентила плина</t>
  </si>
  <si>
    <t xml:space="preserve"> Замена носача филтера</t>
  </si>
  <si>
    <t xml:space="preserve"> Замена испаривача</t>
  </si>
  <si>
    <t xml:space="preserve"> Замена филтера гаса испаривача</t>
  </si>
  <si>
    <t xml:space="preserve"> Замена филтера гаса </t>
  </si>
  <si>
    <t xml:space="preserve"> Замена ињектора Pan Zavoli</t>
  </si>
  <si>
    <t>Реатест плинског уређаја по возилу</t>
  </si>
  <si>
    <t xml:space="preserve"> Испорука и услуга уградње-замене остали ситни материјал:изолир трака,ПВЦ везице,подлошке,матице,завртњи,ел.папучице и друго</t>
  </si>
  <si>
    <t>ТИП ПРАКТИК МОТОР БЕНЗИН, ЗАПРЕМИНЕ 1,4 ЛИТАРА И 63 KW (75 КС), СА УГРАЂЕНИМ ГАСНИМ УРЕЂАЈЕМ</t>
  </si>
  <si>
    <t xml:space="preserve"> Замена замајца </t>
  </si>
  <si>
    <t>Замена мотора вентилатора хлањака</t>
  </si>
  <si>
    <t xml:space="preserve"> Замена вентила за регулацију притиска усисне гране</t>
  </si>
  <si>
    <t xml:space="preserve"> Замена греде - предње</t>
  </si>
  <si>
    <t xml:space="preserve"> Замена серво уређаја управљача </t>
  </si>
  <si>
    <t xml:space="preserve"> Замена греде - задње</t>
  </si>
  <si>
    <t xml:space="preserve"> Замена силен блока задње греде</t>
  </si>
  <si>
    <t xml:space="preserve"> Замена задњих кочионих плочица / облога</t>
  </si>
  <si>
    <t xml:space="preserve"> Ротациона лампа са сијалицом - магнет</t>
  </si>
  <si>
    <t>ТИП ОКТАВИЈА  МОТОР  БЕНЗИН ЗАПРЕМИНА 1,8 ЛИТАРА ТСИ</t>
  </si>
  <si>
    <t>Табела 5 редовног сервисног одржавања</t>
  </si>
  <si>
    <t>Табела 6 ванредног сервисног одржавања</t>
  </si>
  <si>
    <t xml:space="preserve">Демонтажа / монтажа  мотора </t>
  </si>
  <si>
    <t xml:space="preserve"> Замена замајца  са лежајем - кпт</t>
  </si>
  <si>
    <t>Заптивање брегасте осовине</t>
  </si>
  <si>
    <t>Замена модула</t>
  </si>
  <si>
    <t>сет/гарн</t>
  </si>
  <si>
    <t xml:space="preserve"> Замена вентилатора хладњака - кпт</t>
  </si>
  <si>
    <t xml:space="preserve"> Замена термо давача </t>
  </si>
  <si>
    <t xml:space="preserve"> Замена пумпе за уље - мотора</t>
  </si>
  <si>
    <t xml:space="preserve"> Замена полуосовине предње</t>
  </si>
  <si>
    <t>Замена бирача брзина</t>
  </si>
  <si>
    <t xml:space="preserve"> Замена црева протокомера</t>
  </si>
  <si>
    <t xml:space="preserve"> Сервис турбине компресора</t>
  </si>
  <si>
    <t xml:space="preserve"> Замена WG вентила</t>
  </si>
  <si>
    <t xml:space="preserve"> Замена турбокомпресора  (кпт)</t>
  </si>
  <si>
    <r>
      <t xml:space="preserve"> </t>
    </r>
    <r>
      <rPr>
        <sz val="10"/>
        <color rgb="FFFFFFFF"/>
        <rFont val="Arial"/>
        <family val="2"/>
        <charset val="238"/>
      </rPr>
      <t>Замена сензора абс - а</t>
    </r>
  </si>
  <si>
    <t>Замена сензора истрошености кочионих плочица</t>
  </si>
  <si>
    <t xml:space="preserve"> Замена црева хладњака - горње</t>
  </si>
  <si>
    <t>Замена црева хладњака - доње</t>
  </si>
  <si>
    <t xml:space="preserve"> Замена кривог рамена</t>
  </si>
  <si>
    <t xml:space="preserve"> Замена упорнице (упорне споне)</t>
  </si>
  <si>
    <t>Замена предњег   осцилирајућег рамена</t>
  </si>
  <si>
    <t xml:space="preserve"> Замена силен блока предњег рамена</t>
  </si>
  <si>
    <t xml:space="preserve"> Замена предње кугле</t>
  </si>
  <si>
    <t xml:space="preserve"> Замена серва управљача</t>
  </si>
  <si>
    <t xml:space="preserve"> Замена крајева летве волана</t>
  </si>
  <si>
    <t xml:space="preserve"> Замена гуме баланс штангле</t>
  </si>
  <si>
    <t xml:space="preserve"> Замена предњег амортизера (шоља, лежај, гума )- кпт</t>
  </si>
  <si>
    <t>Замена диск плочица задњих кочница - кпт</t>
  </si>
  <si>
    <t xml:space="preserve"> Замена дискова задњих кочница</t>
  </si>
  <si>
    <t xml:space="preserve"> Замена кочионог цилиндра задњих кочница</t>
  </si>
  <si>
    <t xml:space="preserve"> Замена задње баланс штангле са носачима</t>
  </si>
  <si>
    <t xml:space="preserve"> Замена задњег осцилирајућег рамена</t>
  </si>
  <si>
    <t xml:space="preserve"> Замена чауре задње виљушке</t>
  </si>
  <si>
    <t xml:space="preserve"> Замена силен блока задње виљушке</t>
  </si>
  <si>
    <t xml:space="preserve"> Уградња ветробранског стакла са лепком</t>
  </si>
  <si>
    <t xml:space="preserve"> Замена предњих врата са фарбањем</t>
  </si>
  <si>
    <t xml:space="preserve"> Замена задња врата са фарбањем</t>
  </si>
  <si>
    <t xml:space="preserve"> Замена маске на предњем бранику  (ПВЦ)</t>
  </si>
  <si>
    <t xml:space="preserve"> Замена задњих сигурносних појасева (кпт)</t>
  </si>
  <si>
    <t xml:space="preserve"> Замена компресора климе - (кпт)</t>
  </si>
  <si>
    <t xml:space="preserve"> Обавезна опрема у аутомобилу по ЗОБС-у сигурносни троугао</t>
  </si>
  <si>
    <t xml:space="preserve"> Дизалица за возило</t>
  </si>
  <si>
    <t>Замена предњих гума летњих 205/55  16" са тубелес вентилима</t>
  </si>
  <si>
    <t xml:space="preserve"> Замена зимских гума (М+С)  205/55  16" са тубелес вентилима</t>
  </si>
  <si>
    <t xml:space="preserve">ТИП ОКТАВИА МОТОР ДИЗЕЛ СА НАДПУЊЕЊЕМ, ЗАПРЕМИНЕ 2.0 L И 110 KW </t>
  </si>
  <si>
    <t>Замена гарнитуре зупчастог каиша</t>
  </si>
  <si>
    <t>Замена ДПФ филтера</t>
  </si>
  <si>
    <t>Дијагностички преглед (тест мотора)</t>
  </si>
  <si>
    <t>l</t>
  </si>
  <si>
    <t>Доливање уља у мењач/редуктор</t>
  </si>
  <si>
    <t>Доливање кочионог уља</t>
  </si>
  <si>
    <t>Доливање течности за прање стакла</t>
  </si>
  <si>
    <t>Замена хладњака уља</t>
  </si>
  <si>
    <t>Замена хладњака ваздуха</t>
  </si>
  <si>
    <t>Замена грејача мотора по комаду</t>
  </si>
  <si>
    <t>Заптивање брегасте</t>
  </si>
  <si>
    <t>Замена усисне гране</t>
  </si>
  <si>
    <t xml:space="preserve">Замена термостата </t>
  </si>
  <si>
    <t>Замена рампе убризгавања</t>
  </si>
  <si>
    <t>Замена бризгаљки убризгавања по комаду</t>
  </si>
  <si>
    <t>Замена рачунара убризгавања</t>
  </si>
  <si>
    <t>Замена предњих кочионих плочица - сет</t>
  </si>
  <si>
    <t>Замена диска предњих кочница</t>
  </si>
  <si>
    <t>Замена кочионе чељусти предњих точкова (кочница) - кпт</t>
  </si>
  <si>
    <t xml:space="preserve">Замена задњег кочионог диска </t>
  </si>
  <si>
    <t>Замена задњих кочионих плочица - сет</t>
  </si>
  <si>
    <t>Замена задње кочионе чељусти - кпт</t>
  </si>
  <si>
    <t xml:space="preserve">Замена сајле ручне кочнице </t>
  </si>
  <si>
    <t>Замена лежаја задњег точка - кпт</t>
  </si>
  <si>
    <t>Замена осцилирајућег рамена - предњег трапа</t>
  </si>
  <si>
    <t>Замена кугле предњег трапа</t>
  </si>
  <si>
    <t>Замена рамена предњег вешања – криво</t>
  </si>
  <si>
    <t>Замена предњег стабилизатора</t>
  </si>
  <si>
    <t>Замена упорнице предње</t>
  </si>
  <si>
    <t>Замена гумица баланс штангле (стабилизатора)</t>
  </si>
  <si>
    <t>Замена полуосовине предње - кпт</t>
  </si>
  <si>
    <t>Замена гуме полуосовине (до мењача)</t>
  </si>
  <si>
    <t>Замена хомокинетичког зглоба - предњи</t>
  </si>
  <si>
    <t>Замена краја летве волана</t>
  </si>
  <si>
    <t>Замена предњег амортизера - кпт</t>
  </si>
  <si>
    <t>Замена шоље предњег амортизера</t>
  </si>
  <si>
    <t>Замена опруге амортизера</t>
  </si>
  <si>
    <t>Замена задњег стабилизатора</t>
  </si>
  <si>
    <t>Замена гумица задње стабилизатора</t>
  </si>
  <si>
    <t xml:space="preserve">Замена силен блока виљушке </t>
  </si>
  <si>
    <t>Замена сета квачила (без д/м мењача)</t>
  </si>
  <si>
    <t>Замена ручице бирача брзина</t>
  </si>
  <si>
    <t>Замена бирача брзине</t>
  </si>
  <si>
    <t>Замена задњег семеринга радилице</t>
  </si>
  <si>
    <t>Изградња / уградња мотора</t>
  </si>
  <si>
    <t>Замена замајца (са лежајем) - кпт</t>
  </si>
  <si>
    <t>Замена горњег носача мотора</t>
  </si>
  <si>
    <t>Замена доњег носача мотора</t>
  </si>
  <si>
    <t>Заптивање главе мотора са хидротестом</t>
  </si>
  <si>
    <t>Замена поклопца картера - кпт</t>
  </si>
  <si>
    <t>Замена чепа картера</t>
  </si>
  <si>
    <t>Заптивање картера</t>
  </si>
  <si>
    <t>Замена црева хладњака - горње</t>
  </si>
  <si>
    <t xml:space="preserve">Замена управљачке јединице АБС </t>
  </si>
  <si>
    <t xml:space="preserve">Замена сензора АБС - а </t>
  </si>
  <si>
    <t>Замена сензора АИР бега</t>
  </si>
  <si>
    <t>Замена сензора притиска климе</t>
  </si>
  <si>
    <t>Замена сензора брегасте осовине</t>
  </si>
  <si>
    <t>Замена сензора истрошеносто плочица</t>
  </si>
  <si>
    <t>Замена давача брегесте</t>
  </si>
  <si>
    <t>Замена давача радилице</t>
  </si>
  <si>
    <t>Замена потенциометра гаса</t>
  </si>
  <si>
    <t>Замена вентилатора хладњака - кпт</t>
  </si>
  <si>
    <t>Замена вентилатора кабине - кпт</t>
  </si>
  <si>
    <t>Замена компресора климе уређаја</t>
  </si>
  <si>
    <t>Демонтажа / монтажа турбокомпресора</t>
  </si>
  <si>
    <t>Ремонт турбокомпресора</t>
  </si>
  <si>
    <t>Замена турбокомпресора</t>
  </si>
  <si>
    <t>Замена средњег лонца ауспуха</t>
  </si>
  <si>
    <t>Замена носача ауспуха</t>
  </si>
  <si>
    <t>Замен серва волана</t>
  </si>
  <si>
    <t>Замена ваздушног јастука бочног - кпт</t>
  </si>
  <si>
    <t>Замена ваздушног јастука возача - кпт</t>
  </si>
  <si>
    <t>Замена ваздушног јастука сувозача - кпт</t>
  </si>
  <si>
    <t>Замена спољашњег ретровизора</t>
  </si>
  <si>
    <t>Замена алтернатора - кпт</t>
  </si>
  <si>
    <t>Замена анласера - кпт</t>
  </si>
  <si>
    <t>Замена четкица анласера - кпт</t>
  </si>
  <si>
    <t>Замена прекидача светла</t>
  </si>
  <si>
    <t>Замена браве врата предњих левих</t>
  </si>
  <si>
    <t xml:space="preserve">Замена кваке врата </t>
  </si>
  <si>
    <t>Израда кључа</t>
  </si>
  <si>
    <t>Замена посуде перача стакла</t>
  </si>
  <si>
    <t>Замена фара - кпт</t>
  </si>
  <si>
    <t>Замена задње лампе - кпт</t>
  </si>
  <si>
    <t>Замена предњег десног/левог мигавца</t>
  </si>
  <si>
    <t>Замена механизма подизача прозора - предњи.</t>
  </si>
  <si>
    <t>Замена тастера подизача прозора</t>
  </si>
  <si>
    <t>Замена електричне инсталације инструмент табле - кпт</t>
  </si>
  <si>
    <t>Уградња зимске гуме 205 (55) R 16" са вентилом</t>
  </si>
  <si>
    <t>Уградња летње гуме 205 (55) R 16" са вентилом</t>
  </si>
  <si>
    <t>Демонтажа / монтажа резервоара горива</t>
  </si>
  <si>
    <t>Чишђење резервоара горива</t>
  </si>
  <si>
    <t>Замена црева резервоара</t>
  </si>
  <si>
    <t>Замена полуге предњег брисача</t>
  </si>
  <si>
    <t>Уградња предњег ветробрана са силиконом</t>
  </si>
  <si>
    <t>Уградња стакла возачевих врата</t>
  </si>
  <si>
    <t>Уградња стакла задњих врата</t>
  </si>
  <si>
    <t>Лимарска припрема и фарбање целог возила споља</t>
  </si>
  <si>
    <t>Замена хаубе са фарбањем - кпт</t>
  </si>
  <si>
    <t>Замена спољашњег ретровизора л/д - кпт</t>
  </si>
  <si>
    <t>Замена и лимарска припрема са фарбањем предњег крила</t>
  </si>
  <si>
    <t>Замена и лимарска припрема са фарбањем предњг везног лима</t>
  </si>
  <si>
    <t>Замена и лимарска припрема са фарбањем руба блатобрана</t>
  </si>
  <si>
    <t>Замена и лимарска припрема са фарбањем предњих врата</t>
  </si>
  <si>
    <t>Замена и лимарска припрема са фарбањањем задње хаубе</t>
  </si>
  <si>
    <t>Замена и фарбање браника - предњег</t>
  </si>
  <si>
    <t>Замена и фарбање браника - задњег</t>
  </si>
  <si>
    <t>Извлачење возила на меру</t>
  </si>
  <si>
    <t>Прва помоћ</t>
  </si>
  <si>
    <t>Сигурносни троугао</t>
  </si>
  <si>
    <t>Кључ за точкове</t>
  </si>
  <si>
    <t>Рефлектујући прслук</t>
  </si>
  <si>
    <t>Ланци за снег</t>
  </si>
  <si>
    <t>Сајла за вучу</t>
  </si>
  <si>
    <t>Радови који нису дати позицијом din/čas</t>
  </si>
  <si>
    <t>ТИП СУПЕРБ МОТОР ДИЗЕЛ СА НАДПУЊЕЊЕМ, ЗАПРЕМИНЕ 2.0 L, 125 KW,  АУТОМАТИК</t>
  </si>
  <si>
    <t>Замена гарнитуре пк каиша - сет</t>
  </si>
  <si>
    <t>Замена гарнитуре зупчастог каиш</t>
  </si>
  <si>
    <t>Замена филтера мењачког уља</t>
  </si>
  <si>
    <t>кom</t>
  </si>
  <si>
    <t>Замена аутоматског мењача - кпт</t>
  </si>
  <si>
    <t>Замена конвертора</t>
  </si>
  <si>
    <t>Замена пумпе за уље у мењачу</t>
  </si>
  <si>
    <t>Замена турбине у конвертору</t>
  </si>
  <si>
    <t>Замена траке</t>
  </si>
  <si>
    <t>Замена квачила</t>
  </si>
  <si>
    <t>Замена осовине</t>
  </si>
  <si>
    <t>Замена централног зупчаника - мањи</t>
  </si>
  <si>
    <t>Замена централног зупчаника - већи</t>
  </si>
  <si>
    <t>Замена спољашњег зупчаника - планетара</t>
  </si>
  <si>
    <t>Замена прстенастог зупчаника</t>
  </si>
  <si>
    <t>Замена вентила преноса</t>
  </si>
  <si>
    <t>Замена носача спољашњег зупчаника</t>
  </si>
  <si>
    <t>Замена контролног вентила брзине</t>
  </si>
  <si>
    <t>Замена хладњака трансмисије</t>
  </si>
  <si>
    <t>Замена вентила степена преноса</t>
  </si>
  <si>
    <t>Замена управљачке јединице (компјут.) - мењача</t>
  </si>
  <si>
    <t> ком</t>
  </si>
  <si>
    <t xml:space="preserve">   ком</t>
  </si>
  <si>
    <t>Замена серва волана</t>
  </si>
  <si>
    <t>Уградња зимске гуме 225 (40) R 18" са вентилом</t>
  </si>
  <si>
    <t>Уградња летње гуме 225 (40) R 18" са вентилом</t>
  </si>
  <si>
    <t>ТИП  YETI МОТОР ДИЗЕЛ СА НАДПУЊЕЊЕМ, ЗАПРЕМИНЕ 2.0 L, 103 KW,  АУТОМАТИК</t>
  </si>
  <si>
    <t>Табела 11. Редовно сервисно одржавање</t>
  </si>
  <si>
    <t>Замена пумпе за уље мотора</t>
  </si>
  <si>
    <t>Замена лежаја задњег точка – кпт</t>
  </si>
  <si>
    <t>Замена полуосовине предње – кпт</t>
  </si>
  <si>
    <t>Замена предњег амортизера – кпт</t>
  </si>
  <si>
    <t>Замена аутоматског мењача – кпт</t>
  </si>
  <si>
    <t>Замена осовине мењача</t>
  </si>
  <si>
    <t>Замена замајца (са лежајем) – кпт</t>
  </si>
  <si>
    <t>Замена поклопца картера – кпт</t>
  </si>
  <si>
    <t>Замена црева хладњака – горње</t>
  </si>
  <si>
    <t>Замена црева хладњака – доње</t>
  </si>
  <si>
    <t>Уградња зимске гуме 225 (50) R 17" са вентилом</t>
  </si>
  <si>
    <t>Уградња летње гуме 225 (50) R 17" са вентилом</t>
  </si>
  <si>
    <t>Замена са лимарском припремом и фарбањем предњег крила</t>
  </si>
  <si>
    <t>Замена са лимарском припремом и фарбањем предњг везног лима</t>
  </si>
  <si>
    <t>Замена са лимарском припремом и фарбањем руба блатобрана</t>
  </si>
  <si>
    <t>Замена са лимарском припремом и фарбањем фарбе</t>
  </si>
  <si>
    <t>Замена са лимарском припремом и фарбањем предњих врата</t>
  </si>
  <si>
    <t>Замена са лимарском припремом и фарбањем задњих врата</t>
  </si>
  <si>
    <t>Силикон</t>
  </si>
  <si>
    <t xml:space="preserve"> Замена гарнитура сијалице 12V  (обавезна опрема у возилу)</t>
  </si>
  <si>
    <t>Замена сијалице 12 V 10 W</t>
  </si>
  <si>
    <t>Замена сијалице 12 V 21 W</t>
  </si>
  <si>
    <t>Замена сијалице 12 V 21/5 W</t>
  </si>
  <si>
    <t>Замена сијалице 12 V 5 W</t>
  </si>
  <si>
    <t>Замена сијалице 12 V H4</t>
  </si>
  <si>
    <t>Замена сијалице 12 V 55W</t>
  </si>
  <si>
    <t>Замена сијалице 12V 21/55W</t>
  </si>
  <si>
    <t>Замена убодне сијалице</t>
  </si>
  <si>
    <t>Аутопатоснице  - гумене</t>
  </si>
  <si>
    <t>Прање возила споља и изнутра</t>
  </si>
  <si>
    <t>Замена пресвлака, фабиа, практик</t>
  </si>
  <si>
    <t>Замена пресвлака октавиа, јети</t>
  </si>
  <si>
    <t>Оптика трапа по возилу</t>
  </si>
  <si>
    <t>Превоз возила у квару или хаварисаног са утоваром/истоваром - din/km</t>
  </si>
  <si>
    <t>Табела 7 Редовно техничко одржавање</t>
  </si>
  <si>
    <t>Табела 8 Ванредно техничко одржавање возила</t>
  </si>
  <si>
    <t>Табела 9 Редовно техничко одржавање</t>
  </si>
  <si>
    <t>Табела 10 Ванредно техничко одржавање возила</t>
  </si>
  <si>
    <t>Табела 12 Ванредно техничко одржавање возила „Шкода“  YETI</t>
  </si>
  <si>
    <t>Табела 13 Остале услуге одржавања возила ШКОДА</t>
  </si>
  <si>
    <t>Табела 3 редовног техничког одржавања</t>
  </si>
  <si>
    <t xml:space="preserve">Табела 4 ванредног техничког одржавања </t>
  </si>
  <si>
    <t>Табела 1 редовног техничког одржавања возила</t>
  </si>
  <si>
    <t xml:space="preserve">Табела 2 ванредног техничког одржавања возила </t>
  </si>
  <si>
    <t>Tabela 1 - OPEL COMBO BENZIN</t>
  </si>
  <si>
    <t xml:space="preserve"> ФИАТ ПУНТО ТИП  ДИНАМИК   МОТОР БЕНЗИН -  ЗАПРЕМИНА 1242 цм³ 44  КW</t>
  </si>
  <si>
    <t>ФИАТ ДОБЛО 1598 cm3, 77 kw  ZFA26300006138678</t>
  </si>
  <si>
    <t xml:space="preserve">Табела 3. редовно техничко одржавање </t>
  </si>
  <si>
    <t>Табела 4. Ванредно техничко одржавање ФИАТ ДОБЛО</t>
  </si>
  <si>
    <t>Фиат 500 Л ТИП  NACIONALE   МОТОР БЕНЗИН - LPG  ЗАПРЕМИНА 1368 цм³ 77 КW</t>
  </si>
  <si>
    <t xml:space="preserve">Табела 1 - редовног техничког одржавања возила </t>
  </si>
  <si>
    <t>ЛАДА РИВА 1500 цм3</t>
  </si>
  <si>
    <t>Табела 1. редовно техничко одржавање возила застава 10, 1242 cm3, 44 kw бензин</t>
  </si>
  <si>
    <t>Периодични сервис возила по упутству произвођача са контролом трапа, кочница и других склопова и мањим долицањима течности у акумулатор и склопове - кпт</t>
  </si>
  <si>
    <t xml:space="preserve"> Замена свећица </t>
  </si>
  <si>
    <t xml:space="preserve"> Замена гарнитуре зупчастог каиша - кпт</t>
  </si>
  <si>
    <t>Табела 2. ванредно техничко одржавања возила застава 10</t>
  </si>
  <si>
    <t xml:space="preserve"> Замена пумпе воде</t>
  </si>
  <si>
    <t xml:space="preserve"> Замена централне управљачке јединице</t>
  </si>
  <si>
    <t>Замена кугле рамена</t>
  </si>
  <si>
    <t xml:space="preserve"> Замена извода летве волана</t>
  </si>
  <si>
    <t xml:space="preserve"> Превоз возила у квару или хаварисаног са утоваром/истоваром дин/км</t>
  </si>
  <si>
    <t xml:space="preserve">Редован сервис возила марке </t>
  </si>
  <si>
    <t>Замена уља у мотору</t>
  </si>
  <si>
    <t>Замена филтера за уље</t>
  </si>
  <si>
    <t xml:space="preserve">Замена/доливање уља у мотор </t>
  </si>
  <si>
    <t>Замена /доливање уља у мењач</t>
  </si>
  <si>
    <t>Замена филтеа уља</t>
  </si>
  <si>
    <t>Машинска обрада - Хидро тест главе мотора</t>
  </si>
  <si>
    <t xml:space="preserve">Израда и уградња брезона на глави мотора </t>
  </si>
  <si>
    <t>Генерална поправка мотора</t>
  </si>
  <si>
    <t>Замена тефлона</t>
  </si>
  <si>
    <t>Замена клипних прстенова</t>
  </si>
  <si>
    <t>Замена бочног носача мотора</t>
  </si>
  <si>
    <t xml:space="preserve">Замена замајца мотора </t>
  </si>
  <si>
    <t>Заптивање  вентил декле</t>
  </si>
  <si>
    <t>Замена брегасте</t>
  </si>
  <si>
    <t>Замена хладњака мотора</t>
  </si>
  <si>
    <t>Замена малог хладњака</t>
  </si>
  <si>
    <t>Замена мембране карбуратора</t>
  </si>
  <si>
    <t>Замена поклопца картера</t>
  </si>
  <si>
    <t>Заптивање поклопца картера</t>
  </si>
  <si>
    <t>Замена семеринга радилице задњи</t>
  </si>
  <si>
    <t xml:space="preserve">Замена ламеле квачила </t>
  </si>
  <si>
    <t>Замена корпе квачила</t>
  </si>
  <si>
    <t>Замена потисног лежаја квачила</t>
  </si>
  <si>
    <t>Замена виљушке мењача</t>
  </si>
  <si>
    <t>Ремонт мењача</t>
  </si>
  <si>
    <t>Замена сајле квачила</t>
  </si>
  <si>
    <t>Замена манжетне хомокинетичког зглоба</t>
  </si>
  <si>
    <t xml:space="preserve">Замена хомокинетичког зглоба </t>
  </si>
  <si>
    <t>Замена семеринга бирача брзине</t>
  </si>
  <si>
    <t xml:space="preserve">Замена розете </t>
  </si>
  <si>
    <t>Замена манжете полуосовине</t>
  </si>
  <si>
    <t>Замена полуге бирача брзине</t>
  </si>
  <si>
    <t>Замена семеринга спојничке осовине</t>
  </si>
  <si>
    <t xml:space="preserve">Замена задње виљушке </t>
  </si>
  <si>
    <t xml:space="preserve">Замена гибња </t>
  </si>
  <si>
    <t>Замена гумица балансштангле</t>
  </si>
  <si>
    <t>Замена носача балансштангле</t>
  </si>
  <si>
    <t xml:space="preserve">Замена главчине предњег точка </t>
  </si>
  <si>
    <t>Замена серва кочница</t>
  </si>
  <si>
    <t>Замена вентила серва</t>
  </si>
  <si>
    <t>Замена чељусти</t>
  </si>
  <si>
    <t>Замена кочионих облога</t>
  </si>
  <si>
    <t>Замена штелера</t>
  </si>
  <si>
    <t>Обрада добоша</t>
  </si>
  <si>
    <t>Замена добоша</t>
  </si>
  <si>
    <t>Замена ременице брегасте оосовине</t>
  </si>
  <si>
    <t>Замена гране мотора</t>
  </si>
  <si>
    <t xml:space="preserve">Замена закачке ауспуха </t>
  </si>
  <si>
    <t>Замена шелне ауспуха</t>
  </si>
  <si>
    <t>Демонтажа и монтажа алнасера</t>
  </si>
  <si>
    <t>Замена чауре алнасера</t>
  </si>
  <si>
    <t>Замена прекидача вентилатора у кабини</t>
  </si>
  <si>
    <t>Замена мотора вентилатора у кабини</t>
  </si>
  <si>
    <t>Замена комутатора</t>
  </si>
  <si>
    <t>Замена задње лампе</t>
  </si>
  <si>
    <t>Замена стакла задње лампе</t>
  </si>
  <si>
    <t>Замена мигавца у бранику</t>
  </si>
  <si>
    <t>Израда кључа контакт браве</t>
  </si>
  <si>
    <t>Замена сијалице фара (H 4)</t>
  </si>
  <si>
    <t>Замена сијалице фара (печурка)</t>
  </si>
  <si>
    <t>Замена сајле гаса</t>
  </si>
  <si>
    <t>Замена сајле километраже</t>
  </si>
  <si>
    <t>Замена експанзионог суда</t>
  </si>
  <si>
    <t>Замена горњег црева хладњака</t>
  </si>
  <si>
    <t>Замена доњег црева хладњака</t>
  </si>
  <si>
    <t>Замена црева кочнице задњег точка</t>
  </si>
  <si>
    <t>Замена црева кочнице предњег точка</t>
  </si>
  <si>
    <t>Замена предњег везног лима са фарбањем</t>
  </si>
  <si>
    <t>Замена задњег везног лима са фарбањем</t>
  </si>
  <si>
    <t>Замена предњег браника</t>
  </si>
  <si>
    <t>Замена носача задњег браника</t>
  </si>
  <si>
    <t>Замена носача предњег браника</t>
  </si>
  <si>
    <t>Замена предњг блатобрана са фарбањем</t>
  </si>
  <si>
    <t>Замена трепне са фарбањем</t>
  </si>
  <si>
    <t>Заваривање задњег коша</t>
  </si>
  <si>
    <t>Заваривање патоса</t>
  </si>
  <si>
    <t>Заваривање трепне</t>
  </si>
  <si>
    <t>Замена предњег крила са фарбањем</t>
  </si>
  <si>
    <t>Замена хаубе мотора са фарбањем</t>
  </si>
  <si>
    <t>Замена предњих врата са фарбањем</t>
  </si>
  <si>
    <t>Замена задњих врата са фарбањем</t>
  </si>
  <si>
    <t>Замена 5 тих врата са фарбањем</t>
  </si>
  <si>
    <t>Пеглање врата</t>
  </si>
  <si>
    <t>Пеглање задњег блатобрана</t>
  </si>
  <si>
    <t>Поправка руба блатобрана са фарбањем</t>
  </si>
  <si>
    <t>Припрема и фарбање врата</t>
  </si>
  <si>
    <t>Поправка и фарбање предњег крила</t>
  </si>
  <si>
    <t>Замена подизача стакла - кпт</t>
  </si>
  <si>
    <t>Замена предњег ветробранског стакла</t>
  </si>
  <si>
    <t>Замена задњег стакла ветробрана</t>
  </si>
  <si>
    <t>Замена стакла предњих врата</t>
  </si>
  <si>
    <t>Замена стакла задњих врата</t>
  </si>
  <si>
    <t>Замена предњег спојлера</t>
  </si>
  <si>
    <t xml:space="preserve">Замена подкрила </t>
  </si>
  <si>
    <t>Замена браве петих врата</t>
  </si>
  <si>
    <t>Замена браве предњих врата</t>
  </si>
  <si>
    <t>Замена цилиндра браве задњих врата</t>
  </si>
  <si>
    <t>Замена цилиндра браве предњих врата</t>
  </si>
  <si>
    <t>Замена спољне гуме зимске 145/80 Р13</t>
  </si>
  <si>
    <t>Замена ручице за отварање прозора</t>
  </si>
  <si>
    <t>ЈУГО 55 (позиције које нису заједничке)</t>
  </si>
  <si>
    <t>Замена инструмент табле - кпт</t>
  </si>
  <si>
    <t>Замена 3 ћих врата са фарбањем</t>
  </si>
  <si>
    <t>Замена предњег ветробранског стакла са гумом</t>
  </si>
  <si>
    <t>Замена задњег стакла ветробрана са гумом</t>
  </si>
  <si>
    <t>Замена браве трећих врата</t>
  </si>
  <si>
    <t>Замена метлице задњег брисача</t>
  </si>
  <si>
    <t>Допуна об. опр. у возилу -рефлектујући прслук (SRPS.EN.471:20 07)</t>
  </si>
  <si>
    <t>Допуна обавезне опреме у возилу -гарнитура сијалица (H 4)</t>
  </si>
  <si>
    <t>Допуна обавезне опреме у возилу - троугао</t>
  </si>
  <si>
    <t>Превоз - шлепање возила ДИН/КМ</t>
  </si>
  <si>
    <t>Радови који нису дефинисани позицјом дин/час</t>
  </si>
  <si>
    <t>ZASTAVA 10 1242 cm3, 44 kw бензин</t>
  </si>
  <si>
    <t>Замена зупчастог каиша (са шпенерима,ролерима...) - кпт</t>
  </si>
  <si>
    <t>Замена клинастог каиша</t>
  </si>
  <si>
    <t>Замена клизног прекидача светла</t>
  </si>
  <si>
    <t>Замена осигурача (1 ком)</t>
  </si>
  <si>
    <t>Замена прекидача стоп светла</t>
  </si>
  <si>
    <t>Замена инструмент Табле - кпт</t>
  </si>
  <si>
    <t xml:space="preserve"> ЗАСТАВА 101, ЈУГО 55</t>
  </si>
  <si>
    <t xml:space="preserve">   ПУТНИЧКИ ПРОГРАМ</t>
  </si>
  <si>
    <t>И / У точка и и/у спољашње гуме  13"</t>
  </si>
  <si>
    <t>И / У точка и и/у спољашње гуме  14"</t>
  </si>
  <si>
    <t>И / У точка и и/у спољашње гуме  15"</t>
  </si>
  <si>
    <t>И / У точка и и спољашње гуме  16"</t>
  </si>
  <si>
    <t>И / У точка и и спољашње гуме  16"- "нива" - комби</t>
  </si>
  <si>
    <t>Балансирање точкова до 15"</t>
  </si>
  <si>
    <t>Балансирање точкова 16"(наплатак ЧЕ)</t>
  </si>
  <si>
    <t>Балансирање точкова 16"(наплатак АЛ)</t>
  </si>
  <si>
    <t>Балансирање точкова до 17"(наплатак ЧЕ)</t>
  </si>
  <si>
    <t>Балансирање точкова 17"(наплатак АЛ)</t>
  </si>
  <si>
    <t>Балансирање точкова  - "нива" - комби</t>
  </si>
  <si>
    <t>Вулканизација спољашњих гума од 13"</t>
  </si>
  <si>
    <t>Вулканизација спољашњих гума од 14"</t>
  </si>
  <si>
    <t>Вулканизација спољашњих гума од 15"</t>
  </si>
  <si>
    <t>Вулканизација спољашњих гума од 16"</t>
  </si>
  <si>
    <t>Вулканизација спољашњих гума од 17"</t>
  </si>
  <si>
    <t>Флековање - уградња флеке на спољашњу (тубе) гуму - 1 флека</t>
  </si>
  <si>
    <t>Уградња тубе вентила</t>
  </si>
  <si>
    <t>Лепљење унутрашње гуме путничко 1 флека</t>
  </si>
  <si>
    <t>Исправљање наплатка од 15" (АЛ)</t>
  </si>
  <si>
    <t>Исправљање наплатка од 16" (АЛ)</t>
  </si>
  <si>
    <t>Исправљање наплатка од 17" (АЛ)</t>
  </si>
  <si>
    <t>Исправљање наплатка од 13" (Че)</t>
  </si>
  <si>
    <t>Исправљање наплатка од 14" (Че)</t>
  </si>
  <si>
    <t>Исправљање наплатка од 15" (Че)</t>
  </si>
  <si>
    <t>Исправљање наплатка од 16" (Че)</t>
  </si>
  <si>
    <t>Исправљање наплатка од 17" (Че)</t>
  </si>
  <si>
    <t>Чеповање тубелес гума 13"</t>
  </si>
  <si>
    <t>Чеповање тубелес гума 14"</t>
  </si>
  <si>
    <t>Чеповање тубелес гума 15"</t>
  </si>
  <si>
    <t>Чеповање тубелес гума 16"</t>
  </si>
  <si>
    <t>Чеповање тубелес гума 17"</t>
  </si>
  <si>
    <t>Пребацивање точкова</t>
  </si>
  <si>
    <t>Оптика трапа - по путничком возилу</t>
  </si>
  <si>
    <t>Остали ненормирани послови  дин/час</t>
  </si>
  <si>
    <t xml:space="preserve">                   ОБРАЗАЦ   СТРУКТУРНЕ ЦЕНЕ ЗА ВУЛКАНИЗЕРСКЕ РАДОВЕ</t>
  </si>
  <si>
    <t xml:space="preserve">                   ОБРАЗАЦ   СТРУКТУРНЕ ЦЕНЕ ЗА ПРАЊЕ ПУТНИЧКИХ ВОЗИЛА</t>
  </si>
  <si>
    <t>Прање споља и изнутра и усисавање путничког возила - кпт</t>
  </si>
  <si>
    <t>Прање споља и изнутра и усисавање теренског  возила – џип - кпт</t>
  </si>
  <si>
    <t>Прање теретног возила пик – ап споља и изнутра - кпт</t>
  </si>
  <si>
    <t>Прање комби/теретног возила бруто масе до 3,5 т - кпт</t>
  </si>
  <si>
    <t>Усисавање кабинског простора комби/теретног возила бруто масе до 3,5 т - кпт</t>
  </si>
  <si>
    <t xml:space="preserve">Полирање путничког возила </t>
  </si>
  <si>
    <t>Полирање теретног возила пик - ап</t>
  </si>
  <si>
    <t>Дубинско прање седишта путничког возила</t>
  </si>
  <si>
    <t>Дубинско прање седишта теренског (џип) и теретног пик ап возила</t>
  </si>
  <si>
    <t>Дубинско прање седишта комби/камиона бруто масе до 3,5 т</t>
  </si>
  <si>
    <t xml:space="preserve">Освеживач кабинског простора </t>
  </si>
  <si>
    <t>Средство за прање ветробрана – зимско (флаширано паковање)</t>
  </si>
  <si>
    <t>Средство за прање ветробрана – летње (флаширано паковање)</t>
  </si>
  <si>
    <t>Остали радови који нису дати позицијом дин/час</t>
  </si>
  <si>
    <t>Тип путничког  возила: MIТSUBISHI L300 2.5D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</si>
  <si>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</si>
  <si>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</si>
  <si>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</si>
  <si>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</si>
  <si>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</si>
  <si>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</si>
  <si>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</si>
  <si>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</si>
  <si>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</si>
  <si>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</si>
  <si>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</si>
  <si>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</si>
  <si>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</si>
  <si>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</si>
  <si>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</si>
  <si>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</si>
  <si>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</si>
  <si>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</si>
  <si>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</si>
  <si>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</si>
  <si>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</si>
  <si>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</si>
  <si>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</si>
  <si>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</si>
  <si>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</si>
  <si>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</si>
  <si>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</si>
  <si>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</si>
  <si>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</si>
  <si>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</si>
  <si>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</si>
  <si>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</si>
  <si>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</si>
  <si>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</si>
  <si>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</si>
  <si>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Јединична цена без ПДВ-а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</si>
  <si>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</si>
  <si>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</si>
  <si>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</si>
  <si>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</si>
  <si>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</si>
  <si>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</si>
  <si>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</si>
  <si>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</si>
  <si>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</si>
  <si>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</si>
  <si>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</si>
  <si>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</si>
  <si>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</si>
  <si>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</si>
  <si>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</si>
  <si>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</si>
  <si>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</si>
  <si>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</si>
  <si>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</si>
  <si>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</si>
  <si>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</si>
  <si>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</si>
  <si>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</si>
  <si>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</si>
  <si>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</si>
  <si>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</si>
  <si>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</si>
  <si>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</si>
  <si>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</si>
  <si>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</si>
  <si>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</si>
  <si>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</si>
  <si>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</si>
  <si>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</si>
  <si>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</si>
  <si>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</si>
  <si>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</si>
  <si>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</si>
  <si>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</si>
  <si>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</si>
  <si>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</si>
  <si>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</si>
  <si>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</si>
  <si>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</si>
  <si>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</si>
  <si>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</si>
  <si>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</si>
  <si>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</si>
  <si>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</si>
  <si>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</si>
  <si>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</si>
  <si>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</si>
  <si>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</si>
  <si>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</si>
  <si>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</si>
  <si>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</si>
  <si>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</si>
  <si>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</si>
  <si>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</si>
  <si>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3.47</t>
  </si>
  <si>
    <t>3.48</t>
  </si>
  <si>
    <t>3.49</t>
  </si>
  <si>
    <t>3.50</t>
  </si>
  <si>
    <t>3.51</t>
  </si>
  <si>
    <t>3.52</t>
  </si>
  <si>
    <t>3.53</t>
  </si>
  <si>
    <t>3.54</t>
  </si>
  <si>
    <t>3.55</t>
  </si>
  <si>
    <t>3.56</t>
  </si>
  <si>
    <t>3.57</t>
  </si>
  <si>
    <t>3.58</t>
  </si>
  <si>
    <t>3.59</t>
  </si>
  <si>
    <t>3.60</t>
  </si>
  <si>
    <t>3.61</t>
  </si>
  <si>
    <t>3.62</t>
  </si>
  <si>
    <t>3.63</t>
  </si>
  <si>
    <t>3.64</t>
  </si>
  <si>
    <t>3.65</t>
  </si>
  <si>
    <t>3.66</t>
  </si>
  <si>
    <t>3.67</t>
  </si>
  <si>
    <t>3.68</t>
  </si>
  <si>
    <t>3.69</t>
  </si>
  <si>
    <t>3.70</t>
  </si>
  <si>
    <t>3.71</t>
  </si>
  <si>
    <t>3.72</t>
  </si>
  <si>
    <t>3.73</t>
  </si>
  <si>
    <t>3.74</t>
  </si>
  <si>
    <t>3.75</t>
  </si>
  <si>
    <t>3.76</t>
  </si>
  <si>
    <t>3.77</t>
  </si>
  <si>
    <t>3.78</t>
  </si>
  <si>
    <t>3.79</t>
  </si>
  <si>
    <t>3.80</t>
  </si>
  <si>
    <t>3.81</t>
  </si>
  <si>
    <t>3.82</t>
  </si>
  <si>
    <t>3.83</t>
  </si>
  <si>
    <t>3.84</t>
  </si>
  <si>
    <t>3.85</t>
  </si>
  <si>
    <t>3.86</t>
  </si>
  <si>
    <t>3.87</t>
  </si>
  <si>
    <t>3.88</t>
  </si>
  <si>
    <t>3.89</t>
  </si>
  <si>
    <t>3.90</t>
  </si>
  <si>
    <t>3.91</t>
  </si>
  <si>
    <t>3.92</t>
  </si>
  <si>
    <t>3.93</t>
  </si>
  <si>
    <t>3.94</t>
  </si>
  <si>
    <t>3.95</t>
  </si>
  <si>
    <t>3.96</t>
  </si>
  <si>
    <t>3.97</t>
  </si>
  <si>
    <t>3.98</t>
  </si>
  <si>
    <t>3.99</t>
  </si>
  <si>
    <t>3.100</t>
  </si>
  <si>
    <t>3.101</t>
  </si>
  <si>
    <t>3.102</t>
  </si>
  <si>
    <t>3.103</t>
  </si>
  <si>
    <t>3.104</t>
  </si>
  <si>
    <t>3.105</t>
  </si>
  <si>
    <t>3.106</t>
  </si>
  <si>
    <t>3.107</t>
  </si>
  <si>
    <t>3.108</t>
  </si>
  <si>
    <t>3.109</t>
  </si>
  <si>
    <t>3.110</t>
  </si>
  <si>
    <t>3.111</t>
  </si>
  <si>
    <t>3.112</t>
  </si>
  <si>
    <t>3.113</t>
  </si>
  <si>
    <t>3.114</t>
  </si>
  <si>
    <t>3.115</t>
  </si>
  <si>
    <t>3.116</t>
  </si>
  <si>
    <t>3.117</t>
  </si>
  <si>
    <t>3.118</t>
  </si>
  <si>
    <t>3.119</t>
  </si>
  <si>
    <t>3.120</t>
  </si>
  <si>
    <t>3.121</t>
  </si>
  <si>
    <t>3.122</t>
  </si>
  <si>
    <t>3.123</t>
  </si>
  <si>
    <t>3.124</t>
  </si>
  <si>
    <t>3.125</t>
  </si>
  <si>
    <t>3.126</t>
  </si>
  <si>
    <t>3.127</t>
  </si>
  <si>
    <t>3.128</t>
  </si>
  <si>
    <t>3.129</t>
  </si>
  <si>
    <t>3.130</t>
  </si>
  <si>
    <t>3.131</t>
  </si>
  <si>
    <t>3.132</t>
  </si>
  <si>
    <t>3.133</t>
  </si>
  <si>
    <t>3.134</t>
  </si>
  <si>
    <t>3.135</t>
  </si>
  <si>
    <t>3.136</t>
  </si>
  <si>
    <t>3.137</t>
  </si>
  <si>
    <t>3.138</t>
  </si>
  <si>
    <t>3.139</t>
  </si>
  <si>
    <t>3.140</t>
  </si>
  <si>
    <t>3.141</t>
  </si>
  <si>
    <t>3.142</t>
  </si>
  <si>
    <t>3.143</t>
  </si>
  <si>
    <t>3.144</t>
  </si>
  <si>
    <t>3.145</t>
  </si>
  <si>
    <t>3.146</t>
  </si>
  <si>
    <t>3.147</t>
  </si>
  <si>
    <t>3.148</t>
  </si>
  <si>
    <t>3.149</t>
  </si>
  <si>
    <t>3.150</t>
  </si>
  <si>
    <t>3.151</t>
  </si>
  <si>
    <t>3.152</t>
  </si>
  <si>
    <t>3.153</t>
  </si>
  <si>
    <t>3.154</t>
  </si>
  <si>
    <t>3.155</t>
  </si>
  <si>
    <t>3.156</t>
  </si>
  <si>
    <t>3.157</t>
  </si>
  <si>
    <t>3.158</t>
  </si>
  <si>
    <t>3.159</t>
  </si>
  <si>
    <t>3.160</t>
  </si>
  <si>
    <t>3.161</t>
  </si>
  <si>
    <t>3.162</t>
  </si>
  <si>
    <t>3.163</t>
  </si>
  <si>
    <t>3.164</t>
  </si>
  <si>
    <t>3.165</t>
  </si>
  <si>
    <t>3.166</t>
  </si>
  <si>
    <t>3.167</t>
  </si>
  <si>
    <t>3.168</t>
  </si>
  <si>
    <t>3.169</t>
  </si>
  <si>
    <t>3.170</t>
  </si>
  <si>
    <t>3.171</t>
  </si>
  <si>
    <t>3.172</t>
  </si>
  <si>
    <t>3.173</t>
  </si>
  <si>
    <t>3.174</t>
  </si>
  <si>
    <t>3.175</t>
  </si>
  <si>
    <t>3.176</t>
  </si>
  <si>
    <t>3.177</t>
  </si>
  <si>
    <t>3.178</t>
  </si>
  <si>
    <t>3.180</t>
  </si>
  <si>
    <t>3.181</t>
  </si>
  <si>
    <t>3.182</t>
  </si>
  <si>
    <t>3.183</t>
  </si>
  <si>
    <t>3.184</t>
  </si>
  <si>
    <t>3.185</t>
  </si>
  <si>
    <t>3.186</t>
  </si>
  <si>
    <t>3.187</t>
  </si>
  <si>
    <t>3.188</t>
  </si>
  <si>
    <t>3.189</t>
  </si>
  <si>
    <t>3.190</t>
  </si>
  <si>
    <t>3.191</t>
  </si>
  <si>
    <t>3.192</t>
  </si>
  <si>
    <t>3.194</t>
  </si>
  <si>
    <t>3.195</t>
  </si>
  <si>
    <t>3.196</t>
  </si>
  <si>
    <t>3.197</t>
  </si>
  <si>
    <t>3.198</t>
  </si>
  <si>
    <t>3.199</t>
  </si>
  <si>
    <t>3.200</t>
  </si>
  <si>
    <t>3.201</t>
  </si>
  <si>
    <t>3.202</t>
  </si>
  <si>
    <t>3.203</t>
  </si>
  <si>
    <t>3.204</t>
  </si>
  <si>
    <t>3.205</t>
  </si>
  <si>
    <t>3.206</t>
  </si>
  <si>
    <t>3.207</t>
  </si>
  <si>
    <t>3.208</t>
  </si>
  <si>
    <t>3.209</t>
  </si>
  <si>
    <t>3.210</t>
  </si>
  <si>
    <t>3.211</t>
  </si>
  <si>
    <t>3.212</t>
  </si>
  <si>
    <t>3.213</t>
  </si>
  <si>
    <t>3.214</t>
  </si>
  <si>
    <t>3.215</t>
  </si>
  <si>
    <t>3.216</t>
  </si>
  <si>
    <t>3.217</t>
  </si>
  <si>
    <t>3.218</t>
  </si>
  <si>
    <t>3.219</t>
  </si>
  <si>
    <t>3.220</t>
  </si>
  <si>
    <t>3.221</t>
  </si>
  <si>
    <t>3.222</t>
  </si>
  <si>
    <t>3.223</t>
  </si>
  <si>
    <t>3.224</t>
  </si>
  <si>
    <t>3.225</t>
  </si>
  <si>
    <t>3.226</t>
  </si>
  <si>
    <t>3.227</t>
  </si>
  <si>
    <t>3.228</t>
  </si>
  <si>
    <t>3.229</t>
  </si>
  <si>
    <t>3.230</t>
  </si>
  <si>
    <t>3.231</t>
  </si>
  <si>
    <t>3.232</t>
  </si>
  <si>
    <t>3.233</t>
  </si>
  <si>
    <t>3.234</t>
  </si>
  <si>
    <t>3.235</t>
  </si>
  <si>
    <t>3.236</t>
  </si>
  <si>
    <t>3.237</t>
  </si>
  <si>
    <t>3.238</t>
  </si>
  <si>
    <t>3.239</t>
  </si>
  <si>
    <t>3.240</t>
  </si>
  <si>
    <t>3.241</t>
  </si>
  <si>
    <t>3.242</t>
  </si>
  <si>
    <t>3.243</t>
  </si>
  <si>
    <t>3.244</t>
  </si>
  <si>
    <t>3.245</t>
  </si>
  <si>
    <t>3.246</t>
  </si>
  <si>
    <t>3.247</t>
  </si>
  <si>
    <t>3.248</t>
  </si>
  <si>
    <t>3.249</t>
  </si>
  <si>
    <t>3.250</t>
  </si>
  <si>
    <t>3.251</t>
  </si>
  <si>
    <t>3.252</t>
  </si>
  <si>
    <t>3.253</t>
  </si>
  <si>
    <t>3.254</t>
  </si>
  <si>
    <t>3.255</t>
  </si>
  <si>
    <t>3.256</t>
  </si>
  <si>
    <t>3.257</t>
  </si>
  <si>
    <t>3.258</t>
  </si>
  <si>
    <t>3.259</t>
  </si>
  <si>
    <t>3.260</t>
  </si>
  <si>
    <t>3.261</t>
  </si>
  <si>
    <t>3.262</t>
  </si>
  <si>
    <t>3.263</t>
  </si>
  <si>
    <t>3.264</t>
  </si>
  <si>
    <t>3.265</t>
  </si>
  <si>
    <t>3.266</t>
  </si>
  <si>
    <t>3.267</t>
  </si>
  <si>
    <t>3.268</t>
  </si>
  <si>
    <t>3.269</t>
  </si>
  <si>
    <t>3.270</t>
  </si>
  <si>
    <t>3.271</t>
  </si>
  <si>
    <t>3.272</t>
  </si>
  <si>
    <t>3.273</t>
  </si>
  <si>
    <t>3.274</t>
  </si>
  <si>
    <t>3.275</t>
  </si>
  <si>
    <t>3.276</t>
  </si>
  <si>
    <t>3.277</t>
  </si>
  <si>
    <t>3.278</t>
  </si>
  <si>
    <t>3.279</t>
  </si>
  <si>
    <t>3.280</t>
  </si>
  <si>
    <t>3.281</t>
  </si>
  <si>
    <t>3.282</t>
  </si>
  <si>
    <t>3.283</t>
  </si>
  <si>
    <t>3.284</t>
  </si>
  <si>
    <t>3.285</t>
  </si>
  <si>
    <t>3.286</t>
  </si>
  <si>
    <t>3.287</t>
  </si>
  <si>
    <t>3.288</t>
  </si>
  <si>
    <t>3.289</t>
  </si>
  <si>
    <t>3.290</t>
  </si>
  <si>
    <t>3.291</t>
  </si>
  <si>
    <t>3.292</t>
  </si>
  <si>
    <t>3.293</t>
  </si>
  <si>
    <t>3.294</t>
  </si>
  <si>
    <t>3.295</t>
  </si>
  <si>
    <t>3.296</t>
  </si>
  <si>
    <t>3.297</t>
  </si>
  <si>
    <t>3.298</t>
  </si>
  <si>
    <t>3.299</t>
  </si>
  <si>
    <t>3.300</t>
  </si>
  <si>
    <t>3.301</t>
  </si>
  <si>
    <t>3.302</t>
  </si>
  <si>
    <t>3.303</t>
  </si>
  <si>
    <t>3.304</t>
  </si>
  <si>
    <t>3.305</t>
  </si>
  <si>
    <t>3.306</t>
  </si>
  <si>
    <t>3.307</t>
  </si>
  <si>
    <t>3.308</t>
  </si>
  <si>
    <t>3.309</t>
  </si>
  <si>
    <t>3.310</t>
  </si>
  <si>
    <t>3.311</t>
  </si>
  <si>
    <t>3.312</t>
  </si>
  <si>
    <t>3.313</t>
  </si>
  <si>
    <t>3.314</t>
  </si>
  <si>
    <t>3.315</t>
  </si>
  <si>
    <t>3.316</t>
  </si>
  <si>
    <t>3.317</t>
  </si>
  <si>
    <t>3.318</t>
  </si>
  <si>
    <t>3.319</t>
  </si>
  <si>
    <t>3.320</t>
  </si>
  <si>
    <t>3.321</t>
  </si>
  <si>
    <t>3.322</t>
  </si>
  <si>
    <t>3.323</t>
  </si>
  <si>
    <t>3.324</t>
  </si>
  <si>
    <t>3.325</t>
  </si>
  <si>
    <t>3.326</t>
  </si>
  <si>
    <t>3.327</t>
  </si>
  <si>
    <t>3.328</t>
  </si>
  <si>
    <t>3.329</t>
  </si>
  <si>
    <t>3.330</t>
  </si>
  <si>
    <t>3.331</t>
  </si>
  <si>
    <t>3.332</t>
  </si>
  <si>
    <t>3.333</t>
  </si>
  <si>
    <t>3.334</t>
  </si>
  <si>
    <t>3.335</t>
  </si>
  <si>
    <t>3.336</t>
  </si>
  <si>
    <t>3.337</t>
  </si>
  <si>
    <t>3.338</t>
  </si>
  <si>
    <t>3.339</t>
  </si>
  <si>
    <t>3.340</t>
  </si>
  <si>
    <t>3.341</t>
  </si>
  <si>
    <t>3.342</t>
  </si>
  <si>
    <t>3.343</t>
  </si>
  <si>
    <t>3.344</t>
  </si>
  <si>
    <t>3.345</t>
  </si>
  <si>
    <t>3.346</t>
  </si>
  <si>
    <t>3.347</t>
  </si>
  <si>
    <t>3.349</t>
  </si>
  <si>
    <t>3.350</t>
  </si>
  <si>
    <t>3.351</t>
  </si>
  <si>
    <t>3.352</t>
  </si>
  <si>
    <t>3.353</t>
  </si>
  <si>
    <t>3.354</t>
  </si>
  <si>
    <t>3.355</t>
  </si>
  <si>
    <t>3.356</t>
  </si>
  <si>
    <t>3.357</t>
  </si>
  <si>
    <t>3.358</t>
  </si>
  <si>
    <t>3.359</t>
  </si>
  <si>
    <t>3.360</t>
  </si>
  <si>
    <t>3.362</t>
  </si>
  <si>
    <t>3.363</t>
  </si>
  <si>
    <t>3.364</t>
  </si>
  <si>
    <t>3.365</t>
  </si>
  <si>
    <t>3.366</t>
  </si>
  <si>
    <t>3.367</t>
  </si>
  <si>
    <t>3.368</t>
  </si>
  <si>
    <t>3.369</t>
  </si>
  <si>
    <t>3.370</t>
  </si>
  <si>
    <t>3.371</t>
  </si>
  <si>
    <t>3.372</t>
  </si>
  <si>
    <t>3.373</t>
  </si>
  <si>
    <t>3.374</t>
  </si>
  <si>
    <t>3.375</t>
  </si>
  <si>
    <t>3.376</t>
  </si>
  <si>
    <t>3.377</t>
  </si>
  <si>
    <t>3.378</t>
  </si>
  <si>
    <t>3.379</t>
  </si>
  <si>
    <t>3.380</t>
  </si>
  <si>
    <t>3.381</t>
  </si>
  <si>
    <t>3.382</t>
  </si>
  <si>
    <t>3.383</t>
  </si>
  <si>
    <t>3.384</t>
  </si>
  <si>
    <t>3.385</t>
  </si>
  <si>
    <t>3.386</t>
  </si>
  <si>
    <t>3.387</t>
  </si>
  <si>
    <t>3.388</t>
  </si>
  <si>
    <t>3.389</t>
  </si>
  <si>
    <t>3.390</t>
  </si>
  <si>
    <t>3.391</t>
  </si>
  <si>
    <t>3.392</t>
  </si>
  <si>
    <t>3.393</t>
  </si>
  <si>
    <t>3.394</t>
  </si>
  <si>
    <t>3.395</t>
  </si>
  <si>
    <t>3.396</t>
  </si>
  <si>
    <t>3.397</t>
  </si>
  <si>
    <t>3.398</t>
  </si>
  <si>
    <t>3.399</t>
  </si>
  <si>
    <t>3.400</t>
  </si>
  <si>
    <t>3.401</t>
  </si>
  <si>
    <t>3.402</t>
  </si>
  <si>
    <t>3.403</t>
  </si>
  <si>
    <t>3.404</t>
  </si>
  <si>
    <t>3.405</t>
  </si>
  <si>
    <t>3.406</t>
  </si>
  <si>
    <t>3.407</t>
  </si>
  <si>
    <t>3.408</t>
  </si>
  <si>
    <t>3.409</t>
  </si>
  <si>
    <t>3.410</t>
  </si>
  <si>
    <t>3.411</t>
  </si>
  <si>
    <t>3.412</t>
  </si>
  <si>
    <t>3.413</t>
  </si>
  <si>
    <t>3.414</t>
  </si>
  <si>
    <t>3.415</t>
  </si>
  <si>
    <t>3.416</t>
  </si>
  <si>
    <t>3.417</t>
  </si>
  <si>
    <t>3.418</t>
  </si>
  <si>
    <t>3.419</t>
  </si>
  <si>
    <t>3.420</t>
  </si>
  <si>
    <t>3.421</t>
  </si>
  <si>
    <t>3.422</t>
  </si>
  <si>
    <t>3.423</t>
  </si>
  <si>
    <t>3.424</t>
  </si>
  <si>
    <t>3.425</t>
  </si>
  <si>
    <t>3.426</t>
  </si>
  <si>
    <t>3.427</t>
  </si>
  <si>
    <t>3.428</t>
  </si>
  <si>
    <t>3.429</t>
  </si>
  <si>
    <t>3.430</t>
  </si>
  <si>
    <t>3.431</t>
  </si>
  <si>
    <t>3.432</t>
  </si>
  <si>
    <t>3.433</t>
  </si>
  <si>
    <t>3.434</t>
  </si>
  <si>
    <t>3.435</t>
  </si>
  <si>
    <t>3.436</t>
  </si>
  <si>
    <t>3.437</t>
  </si>
  <si>
    <t>3.438</t>
  </si>
  <si>
    <t>3.439</t>
  </si>
  <si>
    <t>3.440</t>
  </si>
  <si>
    <t>3.441</t>
  </si>
  <si>
    <t>3.442</t>
  </si>
  <si>
    <t>3.443</t>
  </si>
  <si>
    <t>3.444</t>
  </si>
  <si>
    <t>3.445</t>
  </si>
  <si>
    <t>3.446</t>
  </si>
  <si>
    <t>3.447</t>
  </si>
  <si>
    <t>3.448</t>
  </si>
  <si>
    <t>3.449</t>
  </si>
  <si>
    <t>3.450</t>
  </si>
  <si>
    <t>3.451</t>
  </si>
  <si>
    <t>3.452</t>
  </si>
  <si>
    <t>3.453</t>
  </si>
  <si>
    <t>3.454</t>
  </si>
  <si>
    <t>3.455</t>
  </si>
  <si>
    <t>3.456</t>
  </si>
  <si>
    <t>3.457</t>
  </si>
  <si>
    <t>3.458</t>
  </si>
  <si>
    <t>3.459</t>
  </si>
  <si>
    <t>3.460</t>
  </si>
  <si>
    <t>3.461</t>
  </si>
  <si>
    <t>3.462</t>
  </si>
  <si>
    <t>3.463</t>
  </si>
  <si>
    <t>3.464</t>
  </si>
  <si>
    <t>3.465</t>
  </si>
  <si>
    <t>3.466</t>
  </si>
  <si>
    <t>3.467</t>
  </si>
  <si>
    <t>3.468</t>
  </si>
  <si>
    <t>3.469</t>
  </si>
  <si>
    <t>3.470</t>
  </si>
  <si>
    <t>3.471</t>
  </si>
  <si>
    <t>3.472</t>
  </si>
  <si>
    <t>3.473</t>
  </si>
  <si>
    <t>3.474</t>
  </si>
  <si>
    <t>3.475</t>
  </si>
  <si>
    <t>3.476</t>
  </si>
  <si>
    <t>3.477</t>
  </si>
  <si>
    <t>3.478</t>
  </si>
  <si>
    <t>3.479</t>
  </si>
  <si>
    <t>3.480</t>
  </si>
  <si>
    <t>3.481</t>
  </si>
  <si>
    <t>3.482</t>
  </si>
  <si>
    <t>3.483</t>
  </si>
  <si>
    <t>3.484</t>
  </si>
  <si>
    <t>3.485</t>
  </si>
  <si>
    <t>3.486</t>
  </si>
  <si>
    <t>3.487</t>
  </si>
  <si>
    <t>3.488</t>
  </si>
  <si>
    <t>3.489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</si>
  <si>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</si>
  <si>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</si>
  <si>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</si>
  <si>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</si>
  <si>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</si>
  <si>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</si>
  <si>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</si>
  <si>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</si>
  <si>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</si>
  <si>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</si>
  <si>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</si>
  <si>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</si>
  <si>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</si>
  <si>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</si>
  <si>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</si>
  <si>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</si>
  <si>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</si>
  <si>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</si>
  <si>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</si>
  <si>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</si>
  <si>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</si>
  <si>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</si>
  <si>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</si>
  <si>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</si>
  <si>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</si>
  <si>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</si>
  <si>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</si>
  <si>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</si>
  <si>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</si>
  <si>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</si>
  <si>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</si>
  <si>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</si>
  <si>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</si>
  <si>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</si>
  <si>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</si>
  <si>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4.37</t>
  </si>
  <si>
    <t>4.38</t>
  </si>
  <si>
    <t>4.39</t>
  </si>
  <si>
    <t>4.40</t>
  </si>
  <si>
    <t>4.41</t>
  </si>
  <si>
    <t>4.42</t>
  </si>
  <si>
    <t>4.43</t>
  </si>
  <si>
    <t>4.44</t>
  </si>
  <si>
    <t>4.45</t>
  </si>
  <si>
    <t>4.46</t>
  </si>
  <si>
    <t>4.47</t>
  </si>
  <si>
    <t>4.48</t>
  </si>
  <si>
    <t>4.49</t>
  </si>
  <si>
    <t>4.50</t>
  </si>
  <si>
    <t>4.51</t>
  </si>
  <si>
    <t>4.52</t>
  </si>
  <si>
    <t>4.53</t>
  </si>
  <si>
    <t>4.54</t>
  </si>
  <si>
    <t>4.55</t>
  </si>
  <si>
    <t>4.56</t>
  </si>
  <si>
    <t>4.57</t>
  </si>
  <si>
    <t>4.58</t>
  </si>
  <si>
    <t>4.59</t>
  </si>
  <si>
    <t>4.60</t>
  </si>
  <si>
    <t>4.61</t>
  </si>
  <si>
    <t>4.62</t>
  </si>
  <si>
    <t>4.63</t>
  </si>
  <si>
    <t>4.64</t>
  </si>
  <si>
    <t>4.65</t>
  </si>
  <si>
    <t>4.66</t>
  </si>
  <si>
    <t>4.67</t>
  </si>
  <si>
    <t>4.68</t>
  </si>
  <si>
    <t>4.69</t>
  </si>
  <si>
    <t>4.70</t>
  </si>
  <si>
    <t>4.71</t>
  </si>
  <si>
    <t>4.72</t>
  </si>
  <si>
    <t>4.73</t>
  </si>
  <si>
    <t>4.74</t>
  </si>
  <si>
    <t>4.75</t>
  </si>
  <si>
    <t>4.76</t>
  </si>
  <si>
    <t>4.77</t>
  </si>
  <si>
    <t>4.78</t>
  </si>
  <si>
    <t>4.79</t>
  </si>
  <si>
    <t>4.80</t>
  </si>
  <si>
    <t>4.81</t>
  </si>
  <si>
    <t>4.82</t>
  </si>
  <si>
    <t>4.83</t>
  </si>
  <si>
    <t>4.84</t>
  </si>
  <si>
    <t>4.85</t>
  </si>
  <si>
    <t>4.86</t>
  </si>
  <si>
    <t>4.87</t>
  </si>
  <si>
    <t>4.88</t>
  </si>
  <si>
    <t>4.89</t>
  </si>
  <si>
    <t>4.90</t>
  </si>
  <si>
    <t>4.91</t>
  </si>
  <si>
    <t>4.92</t>
  </si>
  <si>
    <t>4.93</t>
  </si>
  <si>
    <t>4.94</t>
  </si>
  <si>
    <t>4.95</t>
  </si>
  <si>
    <t>4.96</t>
  </si>
  <si>
    <t>4.97</t>
  </si>
  <si>
    <t>4.98</t>
  </si>
  <si>
    <t>4.99</t>
  </si>
  <si>
    <t>4.100</t>
  </si>
  <si>
    <t>4.101</t>
  </si>
  <si>
    <t>4.102</t>
  </si>
  <si>
    <t>4.103</t>
  </si>
  <si>
    <t>4.104</t>
  </si>
  <si>
    <t>4.105</t>
  </si>
  <si>
    <t>4.106</t>
  </si>
  <si>
    <t>4.107</t>
  </si>
  <si>
    <t>4.108</t>
  </si>
  <si>
    <t>4.109</t>
  </si>
  <si>
    <t>4.110</t>
  </si>
  <si>
    <t>4.111</t>
  </si>
  <si>
    <t>4.112</t>
  </si>
  <si>
    <t>4.113</t>
  </si>
  <si>
    <t>4.114</t>
  </si>
  <si>
    <t>4.115</t>
  </si>
  <si>
    <t>4.116</t>
  </si>
  <si>
    <t>4.117</t>
  </si>
  <si>
    <t>4.118</t>
  </si>
  <si>
    <t>4.119</t>
  </si>
  <si>
    <t>4.120</t>
  </si>
  <si>
    <t>4.121</t>
  </si>
  <si>
    <t>4.122</t>
  </si>
  <si>
    <t>4.123</t>
  </si>
  <si>
    <t>4.124</t>
  </si>
  <si>
    <t>4.125</t>
  </si>
  <si>
    <t>4.126</t>
  </si>
  <si>
    <t>4.127</t>
  </si>
  <si>
    <t>4.128</t>
  </si>
  <si>
    <t>4.129</t>
  </si>
  <si>
    <t>4.130</t>
  </si>
  <si>
    <t>4.131</t>
  </si>
  <si>
    <t>4.132</t>
  </si>
  <si>
    <t>4.133</t>
  </si>
  <si>
    <t>4.134</t>
  </si>
  <si>
    <t>4.135</t>
  </si>
  <si>
    <t>4.136</t>
  </si>
  <si>
    <t>4.137</t>
  </si>
  <si>
    <t>4.138</t>
  </si>
  <si>
    <t>4.139</t>
  </si>
  <si>
    <t>4.140</t>
  </si>
  <si>
    <t>4.141</t>
  </si>
  <si>
    <t>4.142</t>
  </si>
  <si>
    <t>4.143</t>
  </si>
  <si>
    <t>4.144</t>
  </si>
  <si>
    <t>4.145</t>
  </si>
  <si>
    <t>4.146</t>
  </si>
  <si>
    <t>4.147</t>
  </si>
  <si>
    <t>4.148</t>
  </si>
  <si>
    <t>4.149</t>
  </si>
  <si>
    <t>4.150</t>
  </si>
  <si>
    <t>4.151</t>
  </si>
  <si>
    <t>4.152</t>
  </si>
  <si>
    <t>4.153</t>
  </si>
  <si>
    <t>4.154</t>
  </si>
  <si>
    <t>4.155</t>
  </si>
  <si>
    <t>4.156</t>
  </si>
  <si>
    <t>4.157</t>
  </si>
  <si>
    <t>4.158</t>
  </si>
  <si>
    <t>4.159</t>
  </si>
  <si>
    <t>4.160</t>
  </si>
  <si>
    <t>4.161</t>
  </si>
  <si>
    <t>4.162</t>
  </si>
  <si>
    <t>4.163</t>
  </si>
  <si>
    <t>4.164</t>
  </si>
  <si>
    <t>4.165</t>
  </si>
  <si>
    <t>4.166</t>
  </si>
  <si>
    <t>4.167</t>
  </si>
  <si>
    <t>4.168</t>
  </si>
  <si>
    <t>4.169</t>
  </si>
  <si>
    <t>4.170</t>
  </si>
  <si>
    <t>4.171</t>
  </si>
  <si>
    <t>4.172</t>
  </si>
  <si>
    <t>4.173</t>
  </si>
  <si>
    <t>4.174</t>
  </si>
  <si>
    <t>4.175</t>
  </si>
  <si>
    <t>4.176</t>
  </si>
  <si>
    <t>4.177</t>
  </si>
  <si>
    <t>4.178</t>
  </si>
  <si>
    <t>4.179</t>
  </si>
  <si>
    <t>4.180</t>
  </si>
  <si>
    <t>4.181</t>
  </si>
  <si>
    <t>4.182</t>
  </si>
  <si>
    <t>4.183</t>
  </si>
  <si>
    <t>4.184</t>
  </si>
  <si>
    <t>4.185</t>
  </si>
  <si>
    <t>4.186</t>
  </si>
  <si>
    <t>4.187</t>
  </si>
  <si>
    <t>4.188</t>
  </si>
  <si>
    <t>4.189</t>
  </si>
  <si>
    <t>4.190</t>
  </si>
  <si>
    <t>4.191</t>
  </si>
  <si>
    <t>4.192</t>
  </si>
  <si>
    <t>4.193</t>
  </si>
  <si>
    <t>4.194</t>
  </si>
  <si>
    <t>4.195</t>
  </si>
  <si>
    <t>4.196</t>
  </si>
  <si>
    <t>4.197</t>
  </si>
  <si>
    <t>4.198</t>
  </si>
  <si>
    <t>4.199</t>
  </si>
  <si>
    <t>4.200</t>
  </si>
  <si>
    <t>4.201</t>
  </si>
  <si>
    <t>4.202</t>
  </si>
  <si>
    <t>4.203</t>
  </si>
  <si>
    <t>4.204</t>
  </si>
  <si>
    <t>4.205</t>
  </si>
  <si>
    <t>4.206</t>
  </si>
  <si>
    <t>4.207</t>
  </si>
  <si>
    <t>4.208</t>
  </si>
  <si>
    <t>4.209</t>
  </si>
  <si>
    <t>4.210</t>
  </si>
  <si>
    <t>4.211</t>
  </si>
  <si>
    <t>4.212</t>
  </si>
  <si>
    <t>4.213</t>
  </si>
  <si>
    <t>4.214</t>
  </si>
  <si>
    <t>4.215</t>
  </si>
  <si>
    <t>4.216</t>
  </si>
  <si>
    <t>4.217</t>
  </si>
  <si>
    <t>4.218</t>
  </si>
  <si>
    <t>4.219</t>
  </si>
  <si>
    <t>4.220</t>
  </si>
  <si>
    <t>4.221</t>
  </si>
  <si>
    <t>4.222</t>
  </si>
  <si>
    <t>4.223</t>
  </si>
  <si>
    <t>4.224</t>
  </si>
  <si>
    <t>4.225</t>
  </si>
  <si>
    <t>4.226</t>
  </si>
  <si>
    <t>4.227</t>
  </si>
  <si>
    <t>4.228</t>
  </si>
  <si>
    <t>4.229</t>
  </si>
  <si>
    <t>4.230</t>
  </si>
  <si>
    <t>4.231</t>
  </si>
  <si>
    <t>4.232</t>
  </si>
  <si>
    <t>4.233</t>
  </si>
  <si>
    <t>4.234</t>
  </si>
  <si>
    <t>4.236</t>
  </si>
  <si>
    <t>4.237</t>
  </si>
  <si>
    <t>4.238</t>
  </si>
  <si>
    <t>4.239</t>
  </si>
  <si>
    <t>4.240</t>
  </si>
  <si>
    <t>4.241</t>
  </si>
  <si>
    <t>4.242</t>
  </si>
  <si>
    <t>4.243</t>
  </si>
  <si>
    <t>4.244</t>
  </si>
  <si>
    <t>4.245</t>
  </si>
  <si>
    <t>4.246</t>
  </si>
  <si>
    <t>4.247</t>
  </si>
  <si>
    <t>4.248</t>
  </si>
  <si>
    <t>4.249</t>
  </si>
  <si>
    <t>4.250</t>
  </si>
  <si>
    <t>4.251</t>
  </si>
  <si>
    <t>4.252</t>
  </si>
  <si>
    <t>4.253</t>
  </si>
  <si>
    <t>4.254</t>
  </si>
  <si>
    <t>4.255</t>
  </si>
  <si>
    <t>4.256</t>
  </si>
  <si>
    <t>4.257</t>
  </si>
  <si>
    <t>4.258</t>
  </si>
  <si>
    <t>4.259</t>
  </si>
  <si>
    <t>4.260</t>
  </si>
  <si>
    <t>4.261</t>
  </si>
  <si>
    <t>4.262</t>
  </si>
  <si>
    <t>4.263</t>
  </si>
  <si>
    <t>4.264</t>
  </si>
  <si>
    <t>4.265</t>
  </si>
  <si>
    <t>4.266</t>
  </si>
  <si>
    <t>4.267</t>
  </si>
  <si>
    <t>4.268</t>
  </si>
  <si>
    <t>4.269</t>
  </si>
  <si>
    <t>4.270</t>
  </si>
  <si>
    <t>4.271</t>
  </si>
  <si>
    <t>4.272</t>
  </si>
  <si>
    <t>4.273</t>
  </si>
  <si>
    <t>4.274</t>
  </si>
  <si>
    <t>4.275</t>
  </si>
  <si>
    <t>4.276</t>
  </si>
  <si>
    <t>4.277</t>
  </si>
  <si>
    <t>4.278</t>
  </si>
  <si>
    <t>4.279</t>
  </si>
  <si>
    <t>4.280</t>
  </si>
  <si>
    <t>4.281</t>
  </si>
  <si>
    <t>4.282</t>
  </si>
  <si>
    <t>4.283</t>
  </si>
  <si>
    <t>4.284</t>
  </si>
  <si>
    <t>4.285</t>
  </si>
  <si>
    <t>4.286</t>
  </si>
  <si>
    <t>4.287</t>
  </si>
  <si>
    <t>4.288</t>
  </si>
  <si>
    <t>4.289</t>
  </si>
  <si>
    <t>4.290</t>
  </si>
  <si>
    <t>4.291</t>
  </si>
  <si>
    <t>4.292</t>
  </si>
  <si>
    <t>4.293</t>
  </si>
  <si>
    <t>4.294</t>
  </si>
  <si>
    <t>4.295</t>
  </si>
  <si>
    <t>4.296</t>
  </si>
  <si>
    <t>4.297</t>
  </si>
  <si>
    <t>4.298</t>
  </si>
  <si>
    <t>4.299</t>
  </si>
  <si>
    <t>4.300</t>
  </si>
  <si>
    <t>4.301</t>
  </si>
  <si>
    <t>4.302</t>
  </si>
  <si>
    <t>4.303</t>
  </si>
  <si>
    <t>4.304</t>
  </si>
  <si>
    <t>4.305</t>
  </si>
  <si>
    <t>4.306</t>
  </si>
  <si>
    <t>4.307</t>
  </si>
  <si>
    <t>4.308</t>
  </si>
  <si>
    <t>4.309</t>
  </si>
  <si>
    <t>4.310</t>
  </si>
  <si>
    <t>4.311</t>
  </si>
  <si>
    <t>4.312</t>
  </si>
  <si>
    <t>4.313</t>
  </si>
  <si>
    <t>4.314</t>
  </si>
  <si>
    <t>4.315</t>
  </si>
  <si>
    <t>4.316</t>
  </si>
  <si>
    <t>4.317</t>
  </si>
  <si>
    <t>4.318</t>
  </si>
  <si>
    <t>4.319</t>
  </si>
  <si>
    <t>4.320</t>
  </si>
  <si>
    <t>4.321</t>
  </si>
  <si>
    <t>4.322</t>
  </si>
  <si>
    <t>4.323</t>
  </si>
  <si>
    <t>4.324</t>
  </si>
  <si>
    <t>4.325</t>
  </si>
  <si>
    <t>4.326</t>
  </si>
  <si>
    <t>4.327</t>
  </si>
  <si>
    <t>4.328</t>
  </si>
  <si>
    <t>4.329</t>
  </si>
  <si>
    <t>4.330</t>
  </si>
  <si>
    <t>4.331</t>
  </si>
  <si>
    <t>4.332</t>
  </si>
  <si>
    <t>4.333</t>
  </si>
  <si>
    <t>4.334</t>
  </si>
  <si>
    <t>4.335</t>
  </si>
  <si>
    <t>4.336</t>
  </si>
  <si>
    <t>4.337</t>
  </si>
  <si>
    <t>4.338</t>
  </si>
  <si>
    <t>4.339</t>
  </si>
  <si>
    <t>4.340</t>
  </si>
  <si>
    <t>4.341</t>
  </si>
  <si>
    <t>4.342</t>
  </si>
  <si>
    <t>4.343</t>
  </si>
  <si>
    <t>4.344</t>
  </si>
  <si>
    <t>4.345</t>
  </si>
  <si>
    <t>4.346</t>
  </si>
  <si>
    <t>4.347</t>
  </si>
  <si>
    <t>4.348</t>
  </si>
  <si>
    <t>4.349</t>
  </si>
  <si>
    <t>4.350</t>
  </si>
  <si>
    <t>4.351</t>
  </si>
  <si>
    <t>4.352</t>
  </si>
  <si>
    <t>4.353</t>
  </si>
  <si>
    <t>4.354</t>
  </si>
  <si>
    <t>4.355</t>
  </si>
  <si>
    <t>4.356</t>
  </si>
  <si>
    <t>4.357</t>
  </si>
  <si>
    <t>4.358</t>
  </si>
  <si>
    <t>4.359</t>
  </si>
  <si>
    <t>4.360</t>
  </si>
  <si>
    <t>4.361</t>
  </si>
  <si>
    <t>4.362</t>
  </si>
  <si>
    <t>4.363</t>
  </si>
  <si>
    <t>4.364</t>
  </si>
  <si>
    <t>4.365</t>
  </si>
  <si>
    <t>4.366</t>
  </si>
  <si>
    <t>4.367</t>
  </si>
  <si>
    <t>4.368</t>
  </si>
  <si>
    <t>4.369</t>
  </si>
  <si>
    <t>4.370</t>
  </si>
  <si>
    <t>4.371</t>
  </si>
  <si>
    <t>4.372</t>
  </si>
  <si>
    <t>4.373</t>
  </si>
  <si>
    <t>4.374</t>
  </si>
  <si>
    <t>4.375</t>
  </si>
  <si>
    <t>4.376</t>
  </si>
  <si>
    <t>4.377</t>
  </si>
  <si>
    <t>4.378</t>
  </si>
  <si>
    <t>4.379</t>
  </si>
  <si>
    <t>4.380</t>
  </si>
  <si>
    <t>4.381</t>
  </si>
  <si>
    <t>4.382</t>
  </si>
  <si>
    <t>4.383</t>
  </si>
  <si>
    <t>4.384</t>
  </si>
  <si>
    <t>4.385</t>
  </si>
  <si>
    <t>4.386</t>
  </si>
  <si>
    <t>4.387</t>
  </si>
  <si>
    <t>4.388</t>
  </si>
  <si>
    <t>4.389</t>
  </si>
  <si>
    <t>4.390</t>
  </si>
  <si>
    <t>4.391</t>
  </si>
  <si>
    <t>4.392</t>
  </si>
  <si>
    <t>4.393</t>
  </si>
  <si>
    <t>4.394</t>
  </si>
  <si>
    <t>4.395</t>
  </si>
  <si>
    <t>4.396</t>
  </si>
  <si>
    <t>4.397</t>
  </si>
  <si>
    <t>4.398</t>
  </si>
  <si>
    <t>4.399</t>
  </si>
  <si>
    <t>4.400</t>
  </si>
  <si>
    <t>4.401</t>
  </si>
  <si>
    <t>4.402</t>
  </si>
  <si>
    <t>4.403</t>
  </si>
  <si>
    <t>4.404</t>
  </si>
  <si>
    <t>4.405</t>
  </si>
  <si>
    <t>4.406</t>
  </si>
  <si>
    <t>4.407</t>
  </si>
  <si>
    <t>4.408</t>
  </si>
  <si>
    <t>4.409</t>
  </si>
  <si>
    <t>4.410</t>
  </si>
  <si>
    <t>4.411</t>
  </si>
  <si>
    <t>4.412</t>
  </si>
  <si>
    <t>4.413</t>
  </si>
  <si>
    <t>4.414</t>
  </si>
  <si>
    <t>4.415</t>
  </si>
  <si>
    <t>4.416</t>
  </si>
  <si>
    <t>4.417</t>
  </si>
  <si>
    <t>4.418</t>
  </si>
  <si>
    <t>4.419</t>
  </si>
  <si>
    <t>4.420</t>
  </si>
  <si>
    <t>4.421</t>
  </si>
  <si>
    <t>4.422</t>
  </si>
  <si>
    <t>4.423</t>
  </si>
  <si>
    <t>4.424</t>
  </si>
  <si>
    <t>4.425</t>
  </si>
  <si>
    <t>4.426</t>
  </si>
  <si>
    <t>4.427</t>
  </si>
  <si>
    <t>4.428</t>
  </si>
  <si>
    <t>4.429</t>
  </si>
  <si>
    <t>4.430</t>
  </si>
  <si>
    <t>4.431</t>
  </si>
  <si>
    <t>4.432</t>
  </si>
  <si>
    <t>4.433</t>
  </si>
  <si>
    <t>4.434</t>
  </si>
  <si>
    <t>4.435</t>
  </si>
  <si>
    <t>4.436</t>
  </si>
  <si>
    <t>4.437</t>
  </si>
  <si>
    <t>4.438</t>
  </si>
  <si>
    <t>4.439</t>
  </si>
  <si>
    <t>4.441</t>
  </si>
  <si>
    <t>4.442</t>
  </si>
  <si>
    <t>4.443</t>
  </si>
  <si>
    <t>4.444</t>
  </si>
  <si>
    <t>4.445</t>
  </si>
  <si>
    <t>4.446</t>
  </si>
  <si>
    <t>4.447</t>
  </si>
  <si>
    <t>4.448</t>
  </si>
  <si>
    <t>4.449</t>
  </si>
  <si>
    <t>4.450</t>
  </si>
  <si>
    <t>4.451</t>
  </si>
  <si>
    <t>4.452</t>
  </si>
  <si>
    <t>4.454</t>
  </si>
  <si>
    <t>4.455</t>
  </si>
  <si>
    <t>4.456</t>
  </si>
  <si>
    <t>4.457</t>
  </si>
  <si>
    <t>4.458</t>
  </si>
  <si>
    <t>4.459</t>
  </si>
  <si>
    <t>4.460</t>
  </si>
  <si>
    <t>4.461</t>
  </si>
  <si>
    <t>4.462</t>
  </si>
  <si>
    <t>4.463</t>
  </si>
  <si>
    <t>4.464</t>
  </si>
  <si>
    <t>4.465</t>
  </si>
  <si>
    <t>4.466</t>
  </si>
  <si>
    <t>4.467</t>
  </si>
  <si>
    <t>4.468</t>
  </si>
  <si>
    <t>4.469</t>
  </si>
  <si>
    <t>4.470</t>
  </si>
  <si>
    <t>4.471</t>
  </si>
  <si>
    <t>4.472</t>
  </si>
  <si>
    <t>4.473</t>
  </si>
  <si>
    <t>4.474</t>
  </si>
  <si>
    <t>4.475</t>
  </si>
  <si>
    <t>4.476</t>
  </si>
  <si>
    <t>4.477</t>
  </si>
  <si>
    <t>4.478</t>
  </si>
  <si>
    <t>4.479</t>
  </si>
  <si>
    <t>4.480</t>
  </si>
  <si>
    <t>4.481</t>
  </si>
  <si>
    <t>4.482</t>
  </si>
  <si>
    <t>4.483</t>
  </si>
  <si>
    <t>4.484</t>
  </si>
  <si>
    <t>4.485</t>
  </si>
  <si>
    <t>4.486</t>
  </si>
  <si>
    <t>4.487</t>
  </si>
  <si>
    <t>4.488</t>
  </si>
  <si>
    <t>4.489</t>
  </si>
  <si>
    <t>4.490</t>
  </si>
  <si>
    <t>4.491</t>
  </si>
  <si>
    <t>4.492</t>
  </si>
  <si>
    <t>4.493</t>
  </si>
  <si>
    <t>4.494</t>
  </si>
  <si>
    <t>4.495</t>
  </si>
  <si>
    <t>4.496</t>
  </si>
  <si>
    <t>4.497</t>
  </si>
  <si>
    <t>4.498</t>
  </si>
  <si>
    <t>4.499</t>
  </si>
  <si>
    <t>4.500</t>
  </si>
  <si>
    <t>4.501</t>
  </si>
  <si>
    <t>4.502</t>
  </si>
  <si>
    <t>4.503</t>
  </si>
  <si>
    <t>4.504</t>
  </si>
  <si>
    <t>4.505</t>
  </si>
  <si>
    <t>4.506</t>
  </si>
  <si>
    <t>4.507</t>
  </si>
  <si>
    <t>4.508</t>
  </si>
  <si>
    <t>4.509</t>
  </si>
  <si>
    <t>4.510</t>
  </si>
  <si>
    <t>4.511</t>
  </si>
  <si>
    <t>4.512</t>
  </si>
  <si>
    <t>4.513</t>
  </si>
  <si>
    <t>4.514</t>
  </si>
  <si>
    <t>4.515</t>
  </si>
  <si>
    <t>4.516</t>
  </si>
  <si>
    <t>4.517</t>
  </si>
  <si>
    <t>4.518</t>
  </si>
  <si>
    <t>4.519</t>
  </si>
  <si>
    <t>4.520</t>
  </si>
  <si>
    <t>4.521</t>
  </si>
  <si>
    <t>4.522</t>
  </si>
  <si>
    <t>4.523</t>
  </si>
  <si>
    <t>4.524</t>
  </si>
  <si>
    <t>4.525</t>
  </si>
  <si>
    <t>4.526</t>
  </si>
  <si>
    <t>4.527</t>
  </si>
  <si>
    <t>4.528</t>
  </si>
  <si>
    <t>4.529</t>
  </si>
  <si>
    <t>4.530</t>
  </si>
  <si>
    <t>4.531</t>
  </si>
  <si>
    <t>4.532</t>
  </si>
  <si>
    <t>4.533</t>
  </si>
  <si>
    <t>4.534</t>
  </si>
  <si>
    <t>4.535</t>
  </si>
  <si>
    <t>4.536</t>
  </si>
  <si>
    <t>4.537</t>
  </si>
  <si>
    <t>4.538</t>
  </si>
  <si>
    <t>4.539</t>
  </si>
  <si>
    <t>4.540</t>
  </si>
  <si>
    <t>4.541</t>
  </si>
  <si>
    <t>4.542</t>
  </si>
  <si>
    <t>4.543</t>
  </si>
  <si>
    <t>4.544</t>
  </si>
  <si>
    <t>4.545</t>
  </si>
  <si>
    <t>4.546</t>
  </si>
  <si>
    <t>4.547</t>
  </si>
  <si>
    <t>4.548</t>
  </si>
  <si>
    <t>4.549</t>
  </si>
  <si>
    <t>4.550</t>
  </si>
  <si>
    <t>4.551</t>
  </si>
  <si>
    <t>4.552</t>
  </si>
  <si>
    <t>4.553</t>
  </si>
  <si>
    <t>4.554</t>
  </si>
  <si>
    <t>4.555</t>
  </si>
  <si>
    <t>4.556</t>
  </si>
  <si>
    <t>4.557</t>
  </si>
  <si>
    <t>4.558</t>
  </si>
  <si>
    <t>4.559</t>
  </si>
  <si>
    <t>4.560</t>
  </si>
  <si>
    <t>4.561</t>
  </si>
  <si>
    <t>4.562</t>
  </si>
  <si>
    <t>4.563</t>
  </si>
  <si>
    <t>4.564</t>
  </si>
  <si>
    <t>4.565</t>
  </si>
  <si>
    <t>4.566</t>
  </si>
  <si>
    <t>4.567</t>
  </si>
  <si>
    <t>4.568</t>
  </si>
  <si>
    <t>4.569</t>
  </si>
  <si>
    <t>4.570</t>
  </si>
  <si>
    <t>4.571</t>
  </si>
  <si>
    <t>4.572</t>
  </si>
  <si>
    <t>4.573</t>
  </si>
  <si>
    <t>4.574</t>
  </si>
  <si>
    <t>4.575</t>
  </si>
  <si>
    <t>4.576</t>
  </si>
  <si>
    <t>4.577</t>
  </si>
  <si>
    <t>4.578</t>
  </si>
  <si>
    <t>4.579</t>
  </si>
  <si>
    <t>4.580</t>
  </si>
  <si>
    <t>4.581</t>
  </si>
  <si>
    <t>4.582</t>
  </si>
  <si>
    <t>4.583</t>
  </si>
  <si>
    <t>4.584</t>
  </si>
  <si>
    <t>4.585</t>
  </si>
  <si>
    <t>4.586</t>
  </si>
  <si>
    <t>4.587</t>
  </si>
  <si>
    <t>4.588</t>
  </si>
  <si>
    <t>4.589</t>
  </si>
  <si>
    <t>4.590</t>
  </si>
  <si>
    <t>4.591</t>
  </si>
  <si>
    <t>4.592</t>
  </si>
  <si>
    <t>4.593</t>
  </si>
  <si>
    <t>4.594</t>
  </si>
  <si>
    <t>4.595</t>
  </si>
  <si>
    <t>4.596</t>
  </si>
  <si>
    <t>4.597</t>
  </si>
  <si>
    <t>4.598</t>
  </si>
  <si>
    <t>4.599</t>
  </si>
  <si>
    <t>4.600</t>
  </si>
  <si>
    <t>4.601</t>
  </si>
  <si>
    <t>4.602</t>
  </si>
  <si>
    <t>4.603</t>
  </si>
  <si>
    <t>4.604</t>
  </si>
  <si>
    <t>4.605</t>
  </si>
  <si>
    <t>4.606</t>
  </si>
  <si>
    <t>4.607</t>
  </si>
  <si>
    <t>4.608</t>
  </si>
  <si>
    <t>4.609</t>
  </si>
  <si>
    <t>4.610</t>
  </si>
  <si>
    <t>4.611</t>
  </si>
  <si>
    <t>4.612</t>
  </si>
  <si>
    <t>4.613</t>
  </si>
  <si>
    <t>4.614</t>
  </si>
  <si>
    <t>4.615</t>
  </si>
  <si>
    <t>4.616</t>
  </si>
  <si>
    <t>4.617</t>
  </si>
  <si>
    <t>4.618</t>
  </si>
  <si>
    <t>4.619</t>
  </si>
  <si>
    <t>4.620</t>
  </si>
  <si>
    <t>4.621</t>
  </si>
  <si>
    <t>4.622</t>
  </si>
  <si>
    <t>4.623</t>
  </si>
  <si>
    <t>4.624</t>
  </si>
  <si>
    <t>4.625</t>
  </si>
  <si>
    <t>4.626</t>
  </si>
  <si>
    <t>4.627</t>
  </si>
  <si>
    <t>4.628</t>
  </si>
  <si>
    <t>4.629</t>
  </si>
  <si>
    <t>4.630</t>
  </si>
  <si>
    <t>4.631</t>
  </si>
  <si>
    <t>4.632</t>
  </si>
  <si>
    <t>4.633</t>
  </si>
  <si>
    <t>4.634</t>
  </si>
  <si>
    <t>4.635</t>
  </si>
  <si>
    <t>4.636</t>
  </si>
  <si>
    <t>4.637</t>
  </si>
  <si>
    <t>4.638</t>
  </si>
  <si>
    <t>4.639</t>
  </si>
  <si>
    <t>4.640</t>
  </si>
  <si>
    <t>4.641</t>
  </si>
  <si>
    <t>4.642</t>
  </si>
  <si>
    <t>4.643</t>
  </si>
  <si>
    <t>4.644</t>
  </si>
  <si>
    <t>4.645</t>
  </si>
  <si>
    <t>4.646</t>
  </si>
  <si>
    <t>4.647</t>
  </si>
  <si>
    <t>4.648</t>
  </si>
  <si>
    <t>4.649</t>
  </si>
  <si>
    <t>4.650</t>
  </si>
  <si>
    <t>4.651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</si>
  <si>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</si>
  <si>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</si>
  <si>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</si>
  <si>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</si>
  <si>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</si>
  <si>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</si>
  <si>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</si>
  <si>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</si>
  <si>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</si>
  <si>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</si>
  <si>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</si>
  <si>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</si>
  <si>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</si>
  <si>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</si>
  <si>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</si>
  <si>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</si>
  <si>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</si>
  <si>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</si>
  <si>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</si>
  <si>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</si>
  <si>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</si>
  <si>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</si>
  <si>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</si>
  <si>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</si>
  <si>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</si>
  <si>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</si>
  <si>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</si>
  <si>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</si>
  <si>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</si>
  <si>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</si>
  <si>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</si>
  <si>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</si>
  <si>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</si>
  <si>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</si>
  <si>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</si>
  <si>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</si>
  <si>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</si>
  <si>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</si>
  <si>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</si>
  <si>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5.40</t>
  </si>
  <si>
    <t>5.41</t>
  </si>
  <si>
    <t>5.42</t>
  </si>
  <si>
    <t>5.43</t>
  </si>
  <si>
    <t>5.44</t>
  </si>
  <si>
    <t>5.45</t>
  </si>
  <si>
    <t>5.46</t>
  </si>
  <si>
    <t>5.47</t>
  </si>
  <si>
    <t>5.48</t>
  </si>
  <si>
    <t>5.49</t>
  </si>
  <si>
    <t>5.50</t>
  </si>
  <si>
    <t>5.51</t>
  </si>
  <si>
    <t>5.52</t>
  </si>
  <si>
    <t>5.53</t>
  </si>
  <si>
    <t>5.54</t>
  </si>
  <si>
    <t>5.55</t>
  </si>
  <si>
    <t>5.56</t>
  </si>
  <si>
    <t>5.57</t>
  </si>
  <si>
    <t>5.58</t>
  </si>
  <si>
    <t>5.59</t>
  </si>
  <si>
    <t>5.60</t>
  </si>
  <si>
    <t>5.61</t>
  </si>
  <si>
    <t>5.62</t>
  </si>
  <si>
    <t>5.63</t>
  </si>
  <si>
    <t>5.64</t>
  </si>
  <si>
    <t>5.65</t>
  </si>
  <si>
    <t>5.66</t>
  </si>
  <si>
    <t>5.67</t>
  </si>
  <si>
    <t>5.68</t>
  </si>
  <si>
    <t>5.69</t>
  </si>
  <si>
    <t>5.70</t>
  </si>
  <si>
    <t>5.71</t>
  </si>
  <si>
    <t>5.72</t>
  </si>
  <si>
    <t>5.73</t>
  </si>
  <si>
    <t>5.74</t>
  </si>
  <si>
    <t>5.75</t>
  </si>
  <si>
    <t>5.76</t>
  </si>
  <si>
    <t>5.77</t>
  </si>
  <si>
    <t>5.78</t>
  </si>
  <si>
    <t>5.79</t>
  </si>
  <si>
    <t>5.80</t>
  </si>
  <si>
    <t>5.81</t>
  </si>
  <si>
    <t>5.82</t>
  </si>
  <si>
    <t>5.83</t>
  </si>
  <si>
    <t>5.84</t>
  </si>
  <si>
    <t>5.85</t>
  </si>
  <si>
    <t>5.86</t>
  </si>
  <si>
    <t>5.87</t>
  </si>
  <si>
    <t>5.88</t>
  </si>
  <si>
    <t>5.89</t>
  </si>
  <si>
    <t>5.90</t>
  </si>
  <si>
    <t>5.91</t>
  </si>
  <si>
    <t>5.92</t>
  </si>
  <si>
    <t>5.93</t>
  </si>
  <si>
    <t>5.94</t>
  </si>
  <si>
    <t>5.95</t>
  </si>
  <si>
    <t>5.96</t>
  </si>
  <si>
    <t>5.97</t>
  </si>
  <si>
    <t>5.98</t>
  </si>
  <si>
    <t>5.99</t>
  </si>
  <si>
    <t>5.100</t>
  </si>
  <si>
    <t>5.101</t>
  </si>
  <si>
    <t>5.102</t>
  </si>
  <si>
    <t>5.103</t>
  </si>
  <si>
    <t>5.104</t>
  </si>
  <si>
    <t>5.105</t>
  </si>
  <si>
    <t>5.106</t>
  </si>
  <si>
    <t>5.107</t>
  </si>
  <si>
    <t>5.108</t>
  </si>
  <si>
    <t>5.109</t>
  </si>
  <si>
    <t>5.110</t>
  </si>
  <si>
    <t>5.111</t>
  </si>
  <si>
    <t>5.112</t>
  </si>
  <si>
    <t>5.113</t>
  </si>
  <si>
    <t>5.114</t>
  </si>
  <si>
    <t>5.115</t>
  </si>
  <si>
    <t>5.116</t>
  </si>
  <si>
    <t>5.117</t>
  </si>
  <si>
    <t>5.118</t>
  </si>
  <si>
    <t>5.119</t>
  </si>
  <si>
    <t>5.120</t>
  </si>
  <si>
    <t>5.121</t>
  </si>
  <si>
    <t>5.122</t>
  </si>
  <si>
    <t>5.123</t>
  </si>
  <si>
    <t>5.124</t>
  </si>
  <si>
    <t>5.125</t>
  </si>
  <si>
    <t>5.126</t>
  </si>
  <si>
    <t>5.127</t>
  </si>
  <si>
    <t>5.128</t>
  </si>
  <si>
    <t>5.129</t>
  </si>
  <si>
    <t>5.130</t>
  </si>
  <si>
    <t>5.131</t>
  </si>
  <si>
    <t>5.132</t>
  </si>
  <si>
    <t>5.133</t>
  </si>
  <si>
    <t>5.134</t>
  </si>
  <si>
    <t>5.135</t>
  </si>
  <si>
    <t>5.136</t>
  </si>
  <si>
    <t>5.137</t>
  </si>
  <si>
    <t>5.138</t>
  </si>
  <si>
    <t>5.139</t>
  </si>
  <si>
    <t>5.140</t>
  </si>
  <si>
    <t>5.141</t>
  </si>
  <si>
    <t>5.142</t>
  </si>
  <si>
    <t>5.143</t>
  </si>
  <si>
    <t>5.144</t>
  </si>
  <si>
    <t>5.145</t>
  </si>
  <si>
    <t>5.146</t>
  </si>
  <si>
    <t>5.147</t>
  </si>
  <si>
    <t>5.148</t>
  </si>
  <si>
    <t>5.149</t>
  </si>
  <si>
    <t>5.150</t>
  </si>
  <si>
    <t>5.151</t>
  </si>
  <si>
    <t>5.152</t>
  </si>
  <si>
    <t>5.153</t>
  </si>
  <si>
    <t>5.154</t>
  </si>
  <si>
    <t>5.155</t>
  </si>
  <si>
    <t>5.156</t>
  </si>
  <si>
    <t>5.157</t>
  </si>
  <si>
    <t>5.158</t>
  </si>
  <si>
    <t>5.159</t>
  </si>
  <si>
    <t>5.160</t>
  </si>
  <si>
    <t>5.161</t>
  </si>
  <si>
    <t>5.162</t>
  </si>
  <si>
    <t>5.163</t>
  </si>
  <si>
    <t>5.164</t>
  </si>
  <si>
    <t>5.165</t>
  </si>
  <si>
    <t>5.166</t>
  </si>
  <si>
    <t>5.167</t>
  </si>
  <si>
    <t>5.168</t>
  </si>
  <si>
    <t>5.169</t>
  </si>
  <si>
    <t>5.170</t>
  </si>
  <si>
    <t>5.171</t>
  </si>
  <si>
    <t>5.172</t>
  </si>
  <si>
    <t>5.173</t>
  </si>
  <si>
    <t>5.174</t>
  </si>
  <si>
    <t>5.175</t>
  </si>
  <si>
    <t>5.176</t>
  </si>
  <si>
    <t>5.177</t>
  </si>
  <si>
    <t>5.178</t>
  </si>
  <si>
    <t>5.179</t>
  </si>
  <si>
    <t>5.180</t>
  </si>
  <si>
    <t>5.181</t>
  </si>
  <si>
    <t>5.182</t>
  </si>
  <si>
    <t>5.183</t>
  </si>
  <si>
    <t>5.184</t>
  </si>
  <si>
    <t>5.185</t>
  </si>
  <si>
    <t>5.186</t>
  </si>
  <si>
    <t>5.187</t>
  </si>
  <si>
    <t>5.188</t>
  </si>
  <si>
    <t>5.189</t>
  </si>
  <si>
    <t>5.190</t>
  </si>
  <si>
    <t>5.191</t>
  </si>
  <si>
    <t>5.192</t>
  </si>
  <si>
    <t>5.193</t>
  </si>
  <si>
    <t>5.194</t>
  </si>
  <si>
    <t>5.195</t>
  </si>
  <si>
    <t>5.196</t>
  </si>
  <si>
    <t>5.197</t>
  </si>
  <si>
    <t>5.198</t>
  </si>
  <si>
    <t>5.199</t>
  </si>
  <si>
    <t>5.200</t>
  </si>
  <si>
    <t>5.201</t>
  </si>
  <si>
    <t>5.202</t>
  </si>
  <si>
    <t>5.203</t>
  </si>
  <si>
    <t>5.204</t>
  </si>
  <si>
    <t>5.205</t>
  </si>
  <si>
    <t>5.206</t>
  </si>
  <si>
    <t>5.207</t>
  </si>
  <si>
    <t>5.208</t>
  </si>
  <si>
    <t>5.209</t>
  </si>
  <si>
    <t>5.210</t>
  </si>
  <si>
    <t>5.211</t>
  </si>
  <si>
    <t>5.212</t>
  </si>
  <si>
    <t>5.213</t>
  </si>
  <si>
    <t>5.214</t>
  </si>
  <si>
    <t>5.215</t>
  </si>
  <si>
    <t>5.216</t>
  </si>
  <si>
    <t>5.217</t>
  </si>
  <si>
    <t>5.218</t>
  </si>
  <si>
    <t>5.219</t>
  </si>
  <si>
    <t>5.220</t>
  </si>
  <si>
    <t>5.221</t>
  </si>
  <si>
    <t>5.222</t>
  </si>
  <si>
    <t>5.223</t>
  </si>
  <si>
    <t>5.224</t>
  </si>
  <si>
    <t>5.226</t>
  </si>
  <si>
    <t>5.227</t>
  </si>
  <si>
    <t>5.228</t>
  </si>
  <si>
    <t>5.229</t>
  </si>
  <si>
    <t>5.230</t>
  </si>
  <si>
    <t>5.231</t>
  </si>
  <si>
    <t>5.233</t>
  </si>
  <si>
    <t>5.234</t>
  </si>
  <si>
    <t>5.235</t>
  </si>
  <si>
    <t>5.236</t>
  </si>
  <si>
    <t>5.237</t>
  </si>
  <si>
    <t>5.238</t>
  </si>
  <si>
    <t>5.239</t>
  </si>
  <si>
    <t>5.240</t>
  </si>
  <si>
    <t>5.241</t>
  </si>
  <si>
    <t>5.242</t>
  </si>
  <si>
    <t>5.243</t>
  </si>
  <si>
    <t>5.244</t>
  </si>
  <si>
    <t>5.245</t>
  </si>
  <si>
    <t>5.246</t>
  </si>
  <si>
    <t>5.247</t>
  </si>
  <si>
    <t>5.248</t>
  </si>
  <si>
    <t>5.249</t>
  </si>
  <si>
    <t>5.250</t>
  </si>
  <si>
    <t>5.251</t>
  </si>
  <si>
    <t>5.252</t>
  </si>
  <si>
    <t>5.253</t>
  </si>
  <si>
    <t>5.254</t>
  </si>
  <si>
    <t>5.255</t>
  </si>
  <si>
    <t>5.256</t>
  </si>
  <si>
    <t>5.257</t>
  </si>
  <si>
    <t>5.258</t>
  </si>
  <si>
    <t>5.259</t>
  </si>
  <si>
    <t>5.260</t>
  </si>
  <si>
    <t>5.261</t>
  </si>
  <si>
    <t>5.262</t>
  </si>
  <si>
    <t>5.263</t>
  </si>
  <si>
    <t>5.264</t>
  </si>
  <si>
    <t>5.265</t>
  </si>
  <si>
    <t>5.266</t>
  </si>
  <si>
    <t>5.267</t>
  </si>
  <si>
    <t>5.268</t>
  </si>
  <si>
    <t>5.269</t>
  </si>
  <si>
    <t>5.270</t>
  </si>
  <si>
    <t>5.271</t>
  </si>
  <si>
    <t>5.272</t>
  </si>
  <si>
    <t>5.273</t>
  </si>
  <si>
    <t>5.274</t>
  </si>
  <si>
    <t>5.275</t>
  </si>
  <si>
    <t>5.276</t>
  </si>
  <si>
    <t>5.277</t>
  </si>
  <si>
    <t>5.278</t>
  </si>
  <si>
    <t>5.279</t>
  </si>
  <si>
    <t>5.280</t>
  </si>
  <si>
    <t>5.281</t>
  </si>
  <si>
    <t>5.282</t>
  </si>
  <si>
    <t>5.283</t>
  </si>
  <si>
    <t>5.284</t>
  </si>
  <si>
    <t>5.285</t>
  </si>
  <si>
    <t>5.286</t>
  </si>
  <si>
    <t>5.287</t>
  </si>
  <si>
    <t>5.288</t>
  </si>
  <si>
    <t>5.289</t>
  </si>
  <si>
    <t>5.290</t>
  </si>
  <si>
    <t>5.291</t>
  </si>
  <si>
    <t>5.292</t>
  </si>
  <si>
    <t>5.293</t>
  </si>
  <si>
    <t>5.294</t>
  </si>
  <si>
    <t>5.295</t>
  </si>
  <si>
    <t>5.296</t>
  </si>
  <si>
    <t>5.297</t>
  </si>
  <si>
    <t>5.298</t>
  </si>
  <si>
    <t>5.299</t>
  </si>
  <si>
    <t>5.300</t>
  </si>
  <si>
    <t>5.301</t>
  </si>
  <si>
    <t>5.302</t>
  </si>
  <si>
    <t>5.303</t>
  </si>
  <si>
    <t>5.304</t>
  </si>
  <si>
    <t>5.305</t>
  </si>
  <si>
    <t>5.306</t>
  </si>
  <si>
    <t>5.307</t>
  </si>
  <si>
    <t>5.308</t>
  </si>
  <si>
    <t>5.309</t>
  </si>
  <si>
    <t>5.310</t>
  </si>
  <si>
    <t>5.311</t>
  </si>
  <si>
    <t>5.312</t>
  </si>
  <si>
    <t>5.313</t>
  </si>
  <si>
    <t>5.314</t>
  </si>
  <si>
    <t>5.315</t>
  </si>
  <si>
    <t>5.316</t>
  </si>
  <si>
    <t>5.317</t>
  </si>
  <si>
    <t>5.318</t>
  </si>
  <si>
    <t>5.319</t>
  </si>
  <si>
    <t>5.320</t>
  </si>
  <si>
    <t>5.321</t>
  </si>
  <si>
    <t>5.322</t>
  </si>
  <si>
    <t>5.323</t>
  </si>
  <si>
    <t>5.324</t>
  </si>
  <si>
    <t>5.325</t>
  </si>
  <si>
    <t>5.326</t>
  </si>
  <si>
    <t>5.327</t>
  </si>
  <si>
    <t>5.328</t>
  </si>
  <si>
    <t>5.329</t>
  </si>
  <si>
    <t>5.330</t>
  </si>
  <si>
    <t>5.331</t>
  </si>
  <si>
    <t>5.332</t>
  </si>
  <si>
    <t>5.333</t>
  </si>
  <si>
    <t>5.334</t>
  </si>
  <si>
    <t>5.335</t>
  </si>
  <si>
    <t>5.336</t>
  </si>
  <si>
    <t>5.337</t>
  </si>
  <si>
    <t>5.338</t>
  </si>
  <si>
    <t>5.339</t>
  </si>
  <si>
    <t>5.340</t>
  </si>
  <si>
    <t>5.341</t>
  </si>
  <si>
    <t>5.342</t>
  </si>
  <si>
    <t>5.343</t>
  </si>
  <si>
    <t>5.344</t>
  </si>
  <si>
    <t>5.345</t>
  </si>
  <si>
    <t>5.346</t>
  </si>
  <si>
    <t>5.347</t>
  </si>
  <si>
    <t>5.348</t>
  </si>
  <si>
    <t>5.349</t>
  </si>
  <si>
    <t>5.350</t>
  </si>
  <si>
    <t>5.351</t>
  </si>
  <si>
    <t>5.352</t>
  </si>
  <si>
    <t>5.353</t>
  </si>
  <si>
    <t>5.354</t>
  </si>
  <si>
    <t>5.355</t>
  </si>
  <si>
    <t>5.356</t>
  </si>
  <si>
    <t>5.357</t>
  </si>
  <si>
    <t>5.358</t>
  </si>
  <si>
    <t>5.359</t>
  </si>
  <si>
    <t>5.360</t>
  </si>
  <si>
    <t>5.361</t>
  </si>
  <si>
    <t>5.362</t>
  </si>
  <si>
    <t>5.363</t>
  </si>
  <si>
    <t>5.364</t>
  </si>
  <si>
    <t>5.365</t>
  </si>
  <si>
    <t>5.366</t>
  </si>
  <si>
    <t>5.367</t>
  </si>
  <si>
    <t>5.368</t>
  </si>
  <si>
    <t>5.369</t>
  </si>
  <si>
    <t>5.370</t>
  </si>
  <si>
    <t>5.371</t>
  </si>
  <si>
    <t>5.372</t>
  </si>
  <si>
    <t>5.373</t>
  </si>
  <si>
    <t>5.374</t>
  </si>
  <si>
    <t>5.375</t>
  </si>
  <si>
    <t>5.376</t>
  </si>
  <si>
    <t>5.377</t>
  </si>
  <si>
    <t>5.378</t>
  </si>
  <si>
    <t>5.379</t>
  </si>
  <si>
    <t>5.380</t>
  </si>
  <si>
    <t>5.381</t>
  </si>
  <si>
    <t>5.382</t>
  </si>
  <si>
    <t>5.383</t>
  </si>
  <si>
    <t>5.384</t>
  </si>
  <si>
    <t>5.385</t>
  </si>
  <si>
    <t>5.386</t>
  </si>
  <si>
    <t>5.387</t>
  </si>
  <si>
    <t>5.388</t>
  </si>
  <si>
    <t>5.389</t>
  </si>
  <si>
    <t>5.390</t>
  </si>
  <si>
    <t>5.391</t>
  </si>
  <si>
    <t>5.392</t>
  </si>
  <si>
    <t>5.393</t>
  </si>
  <si>
    <t>5.394</t>
  </si>
  <si>
    <t>5.395</t>
  </si>
  <si>
    <t>5.396</t>
  </si>
  <si>
    <t>5.397</t>
  </si>
  <si>
    <t>5.398</t>
  </si>
  <si>
    <t>5.399</t>
  </si>
  <si>
    <t>5.400</t>
  </si>
  <si>
    <t>5.401</t>
  </si>
  <si>
    <t>5.402</t>
  </si>
  <si>
    <t>5.403</t>
  </si>
  <si>
    <t>5.404</t>
  </si>
  <si>
    <t>5.405</t>
  </si>
  <si>
    <t>5.406</t>
  </si>
  <si>
    <t>5.407</t>
  </si>
  <si>
    <t>5.408</t>
  </si>
  <si>
    <t>5.409</t>
  </si>
  <si>
    <t>5.410</t>
  </si>
  <si>
    <t>5.411</t>
  </si>
  <si>
    <t>5.412</t>
  </si>
  <si>
    <t>5.413</t>
  </si>
  <si>
    <t>5.414</t>
  </si>
  <si>
    <t>5.415</t>
  </si>
  <si>
    <t>5.416</t>
  </si>
  <si>
    <t>5.417</t>
  </si>
  <si>
    <t>5.418</t>
  </si>
  <si>
    <t>5.419</t>
  </si>
  <si>
    <t>5.420</t>
  </si>
  <si>
    <t>5.421</t>
  </si>
  <si>
    <t>5.422</t>
  </si>
  <si>
    <t>5.423</t>
  </si>
  <si>
    <t>5.424</t>
  </si>
  <si>
    <t>5.425</t>
  </si>
  <si>
    <t>5.426</t>
  </si>
  <si>
    <t>5.427</t>
  </si>
  <si>
    <t>5.428</t>
  </si>
  <si>
    <t>5.429</t>
  </si>
  <si>
    <t>5.430</t>
  </si>
  <si>
    <t>5.431</t>
  </si>
  <si>
    <t>5.432</t>
  </si>
  <si>
    <t>5.433</t>
  </si>
  <si>
    <t>5.434</t>
  </si>
  <si>
    <t>5.435</t>
  </si>
  <si>
    <t>5.436</t>
  </si>
  <si>
    <t>5.437</t>
  </si>
  <si>
    <t>5.438</t>
  </si>
  <si>
    <t>5.439</t>
  </si>
  <si>
    <t>5.440</t>
  </si>
  <si>
    <t>5.441</t>
  </si>
  <si>
    <t>5.442</t>
  </si>
  <si>
    <t>5.443</t>
  </si>
  <si>
    <t>5.444</t>
  </si>
  <si>
    <t>5.445</t>
  </si>
  <si>
    <t>5.446</t>
  </si>
  <si>
    <t>5.447</t>
  </si>
  <si>
    <t>5.448</t>
  </si>
  <si>
    <t>5.449</t>
  </si>
  <si>
    <t>5.450</t>
  </si>
  <si>
    <t>5.451</t>
  </si>
  <si>
    <t>5.452</t>
  </si>
  <si>
    <t>5.453</t>
  </si>
  <si>
    <t>5.454</t>
  </si>
  <si>
    <t>5.455</t>
  </si>
  <si>
    <t>5.456</t>
  </si>
  <si>
    <t>5.457</t>
  </si>
  <si>
    <t>5.458</t>
  </si>
  <si>
    <t>5.459</t>
  </si>
  <si>
    <t>5.460</t>
  </si>
  <si>
    <t>5.461</t>
  </si>
  <si>
    <t>5.462</t>
  </si>
  <si>
    <t>5.463</t>
  </si>
  <si>
    <t>5.464</t>
  </si>
  <si>
    <t>5.465</t>
  </si>
  <si>
    <t>5.466</t>
  </si>
  <si>
    <t>5.467</t>
  </si>
  <si>
    <t>5.468</t>
  </si>
  <si>
    <t>5.469</t>
  </si>
  <si>
    <t>5.470</t>
  </si>
  <si>
    <t>5.471</t>
  </si>
  <si>
    <t>5.472</t>
  </si>
  <si>
    <t>5.473</t>
  </si>
  <si>
    <t>5.474</t>
  </si>
  <si>
    <t>5.475</t>
  </si>
  <si>
    <t>5.476</t>
  </si>
  <si>
    <t>5.477</t>
  </si>
  <si>
    <t>5.478</t>
  </si>
  <si>
    <t>5.479</t>
  </si>
  <si>
    <t>5.480</t>
  </si>
  <si>
    <t>5.481</t>
  </si>
  <si>
    <t>5.482</t>
  </si>
  <si>
    <t>5.483</t>
  </si>
  <si>
    <t>5.484</t>
  </si>
  <si>
    <t>5.485</t>
  </si>
  <si>
    <t>5.486</t>
  </si>
  <si>
    <t>5.487</t>
  </si>
  <si>
    <t>5.488</t>
  </si>
  <si>
    <t>5.489</t>
  </si>
  <si>
    <t>5.490</t>
  </si>
  <si>
    <t>5.491</t>
  </si>
  <si>
    <t>5.492</t>
  </si>
  <si>
    <t>5.493</t>
  </si>
  <si>
    <t>5.494</t>
  </si>
  <si>
    <t>5.495</t>
  </si>
  <si>
    <t>5.496</t>
  </si>
  <si>
    <t>5.497</t>
  </si>
  <si>
    <t>5.498</t>
  </si>
  <si>
    <t>5.499</t>
  </si>
  <si>
    <t>5.500</t>
  </si>
  <si>
    <t>5.501</t>
  </si>
  <si>
    <t>5.502</t>
  </si>
  <si>
    <t>6.1</t>
  </si>
  <si>
    <t>6.2</t>
  </si>
  <si>
    <t>6.3</t>
  </si>
  <si>
    <t>6.4</t>
  </si>
  <si>
    <t>6.5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</si>
  <si>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</si>
  <si>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</si>
  <si>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</si>
  <si>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</si>
  <si>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</si>
  <si>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</si>
  <si>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</si>
  <si>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</si>
  <si>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</si>
  <si>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</si>
  <si>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</si>
  <si>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</si>
  <si>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</si>
  <si>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</si>
  <si>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</si>
  <si>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</si>
  <si>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</si>
  <si>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</si>
  <si>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</si>
  <si>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</si>
  <si>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</si>
  <si>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</si>
  <si>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</si>
  <si>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</si>
  <si>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</si>
  <si>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</si>
  <si>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</si>
  <si>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6.34</t>
  </si>
  <si>
    <t>6.35</t>
  </si>
  <si>
    <t>6.36</t>
  </si>
  <si>
    <t>6.37</t>
  </si>
  <si>
    <t>6.38</t>
  </si>
  <si>
    <t>6.39</t>
  </si>
  <si>
    <t>6.40</t>
  </si>
  <si>
    <t>6.41</t>
  </si>
  <si>
    <t>6.42</t>
  </si>
  <si>
    <t>6.43</t>
  </si>
  <si>
    <t>6.44</t>
  </si>
  <si>
    <t>6.45</t>
  </si>
  <si>
    <t>6.46</t>
  </si>
  <si>
    <t>6.47</t>
  </si>
  <si>
    <t>6.48</t>
  </si>
  <si>
    <t>6.49</t>
  </si>
  <si>
    <t>6.50</t>
  </si>
  <si>
    <t>6.51</t>
  </si>
  <si>
    <t>6.52</t>
  </si>
  <si>
    <t>6.53</t>
  </si>
  <si>
    <t>6.54</t>
  </si>
  <si>
    <t>6.55</t>
  </si>
  <si>
    <t>6.56</t>
  </si>
  <si>
    <t>6.57</t>
  </si>
  <si>
    <t>6.58</t>
  </si>
  <si>
    <t>6.59</t>
  </si>
  <si>
    <t>6.60</t>
  </si>
  <si>
    <t>6.61</t>
  </si>
  <si>
    <t>6.62</t>
  </si>
  <si>
    <t>6.63</t>
  </si>
  <si>
    <t>6.64</t>
  </si>
  <si>
    <t>6.65</t>
  </si>
  <si>
    <t>6.66</t>
  </si>
  <si>
    <t>6.67</t>
  </si>
  <si>
    <t>6.68</t>
  </si>
  <si>
    <t>6.69</t>
  </si>
  <si>
    <t>6.70</t>
  </si>
  <si>
    <t>6.71</t>
  </si>
  <si>
    <t>6.72</t>
  </si>
  <si>
    <t>6.73</t>
  </si>
  <si>
    <t>6.74</t>
  </si>
  <si>
    <t>6.75</t>
  </si>
  <si>
    <t>6.76</t>
  </si>
  <si>
    <t>6.77</t>
  </si>
  <si>
    <t>6.78</t>
  </si>
  <si>
    <t>6.79</t>
  </si>
  <si>
    <t>6.80</t>
  </si>
  <si>
    <t>6.81</t>
  </si>
  <si>
    <t>6.82</t>
  </si>
  <si>
    <t>6.83</t>
  </si>
  <si>
    <t>6.84</t>
  </si>
  <si>
    <t>6.85</t>
  </si>
  <si>
    <t>6.86</t>
  </si>
  <si>
    <t>6.87</t>
  </si>
  <si>
    <t>6.88</t>
  </si>
  <si>
    <t>6.89</t>
  </si>
  <si>
    <t>6.90</t>
  </si>
  <si>
    <t>6.91</t>
  </si>
  <si>
    <t>6.92</t>
  </si>
  <si>
    <t>6.93</t>
  </si>
  <si>
    <t>6.94</t>
  </si>
  <si>
    <t>6.95</t>
  </si>
  <si>
    <t>6.96</t>
  </si>
  <si>
    <t>6.97</t>
  </si>
  <si>
    <t>6.98</t>
  </si>
  <si>
    <t>6.99</t>
  </si>
  <si>
    <t>6.100</t>
  </si>
  <si>
    <t>6.101</t>
  </si>
  <si>
    <t>6.102</t>
  </si>
  <si>
    <t>6.103</t>
  </si>
  <si>
    <t>6.104</t>
  </si>
  <si>
    <t>6.105</t>
  </si>
  <si>
    <t>6.106</t>
  </si>
  <si>
    <t>6.107</t>
  </si>
  <si>
    <t>6.108</t>
  </si>
  <si>
    <t>6.109</t>
  </si>
  <si>
    <t>6.110</t>
  </si>
  <si>
    <t>6.111</t>
  </si>
  <si>
    <t>6.112</t>
  </si>
  <si>
    <t>6.113</t>
  </si>
  <si>
    <t>6.114</t>
  </si>
  <si>
    <t>6.115</t>
  </si>
  <si>
    <t>6.116</t>
  </si>
  <si>
    <t>6.117</t>
  </si>
  <si>
    <t>6.118</t>
  </si>
  <si>
    <t>6.119</t>
  </si>
  <si>
    <t>6.120</t>
  </si>
  <si>
    <t>6.121</t>
  </si>
  <si>
    <t>6.122</t>
  </si>
  <si>
    <t>6.123</t>
  </si>
  <si>
    <t>6.124</t>
  </si>
  <si>
    <t>6.125</t>
  </si>
  <si>
    <t>6.126</t>
  </si>
  <si>
    <t>6.127</t>
  </si>
  <si>
    <t>6.128</t>
  </si>
  <si>
    <t>6.129</t>
  </si>
  <si>
    <t>6.130</t>
  </si>
  <si>
    <t>6.131</t>
  </si>
  <si>
    <t>6.132</t>
  </si>
  <si>
    <t>6.133</t>
  </si>
  <si>
    <t>6.134</t>
  </si>
  <si>
    <t>6.135</t>
  </si>
  <si>
    <t>6.136</t>
  </si>
  <si>
    <t>6.137</t>
  </si>
  <si>
    <t>6.138</t>
  </si>
  <si>
    <t>6.139</t>
  </si>
  <si>
    <t>6.140</t>
  </si>
  <si>
    <t>6.141</t>
  </si>
  <si>
    <t>6.142</t>
  </si>
  <si>
    <t>6.143</t>
  </si>
  <si>
    <t>6.144</t>
  </si>
  <si>
    <t>6.145</t>
  </si>
  <si>
    <t>6.146</t>
  </si>
  <si>
    <t>6.147</t>
  </si>
  <si>
    <t>6.148</t>
  </si>
  <si>
    <t>6.149</t>
  </si>
  <si>
    <t>6.150</t>
  </si>
  <si>
    <t>6.151</t>
  </si>
  <si>
    <t>6.152</t>
  </si>
  <si>
    <t>6.153</t>
  </si>
  <si>
    <t>6.154</t>
  </si>
  <si>
    <t>6.155</t>
  </si>
  <si>
    <t>6.156</t>
  </si>
  <si>
    <t>6.157</t>
  </si>
  <si>
    <t>6.158</t>
  </si>
  <si>
    <t>6.159</t>
  </si>
  <si>
    <t>6.160</t>
  </si>
  <si>
    <t>6.161</t>
  </si>
  <si>
    <t>6.162</t>
  </si>
  <si>
    <t>6.163</t>
  </si>
  <si>
    <t>6.164</t>
  </si>
  <si>
    <t>6.165</t>
  </si>
  <si>
    <t>6.166</t>
  </si>
  <si>
    <t>6.167</t>
  </si>
  <si>
    <t>6.168</t>
  </si>
  <si>
    <t>6.169</t>
  </si>
  <si>
    <t>6.170</t>
  </si>
  <si>
    <t>6.171</t>
  </si>
  <si>
    <t>6.172</t>
  </si>
  <si>
    <t>6.173</t>
  </si>
  <si>
    <t>6.174</t>
  </si>
  <si>
    <t>6.175</t>
  </si>
  <si>
    <t>6.176</t>
  </si>
  <si>
    <t>6.177</t>
  </si>
  <si>
    <t>6.178</t>
  </si>
  <si>
    <t>6.179</t>
  </si>
  <si>
    <t>6.180</t>
  </si>
  <si>
    <t>6.181</t>
  </si>
  <si>
    <t>6.182</t>
  </si>
  <si>
    <t>6.183</t>
  </si>
  <si>
    <t>6.184</t>
  </si>
  <si>
    <t>6.185</t>
  </si>
  <si>
    <t>6.186</t>
  </si>
  <si>
    <t>6.187</t>
  </si>
  <si>
    <t>6.188</t>
  </si>
  <si>
    <t>6.189</t>
  </si>
  <si>
    <t>6.190</t>
  </si>
  <si>
    <t>6.191</t>
  </si>
  <si>
    <t>6.193</t>
  </si>
  <si>
    <t>6.194</t>
  </si>
  <si>
    <t>6.195</t>
  </si>
  <si>
    <t>6.196</t>
  </si>
  <si>
    <t>6.197</t>
  </si>
  <si>
    <t>6.198</t>
  </si>
  <si>
    <t>6.199</t>
  </si>
  <si>
    <t>6.200</t>
  </si>
  <si>
    <t>6.201</t>
  </si>
  <si>
    <t>6.202</t>
  </si>
  <si>
    <t>6.203</t>
  </si>
  <si>
    <t>6.205</t>
  </si>
  <si>
    <t>6.206</t>
  </si>
  <si>
    <t>6.207</t>
  </si>
  <si>
    <t>6.208</t>
  </si>
  <si>
    <t>6.209</t>
  </si>
  <si>
    <t>6.210</t>
  </si>
  <si>
    <t>6.211</t>
  </si>
  <si>
    <t>6.212</t>
  </si>
  <si>
    <t>6.213</t>
  </si>
  <si>
    <t>6.214</t>
  </si>
  <si>
    <t>6.215</t>
  </si>
  <si>
    <t>6.216</t>
  </si>
  <si>
    <t>6.217</t>
  </si>
  <si>
    <t>6.218</t>
  </si>
  <si>
    <t>6.219</t>
  </si>
  <si>
    <t>6.220</t>
  </si>
  <si>
    <t>6.221</t>
  </si>
  <si>
    <t>6.222</t>
  </si>
  <si>
    <t>6.223</t>
  </si>
  <si>
    <t>6.224</t>
  </si>
  <si>
    <t>6.225</t>
  </si>
  <si>
    <t>6.226</t>
  </si>
  <si>
    <t>6.227</t>
  </si>
  <si>
    <t>6.228</t>
  </si>
  <si>
    <t>6.229</t>
  </si>
  <si>
    <t>6.230</t>
  </si>
  <si>
    <t>6.231</t>
  </si>
  <si>
    <t>6.232</t>
  </si>
  <si>
    <t>6.233</t>
  </si>
  <si>
    <t>6.234</t>
  </si>
  <si>
    <t>6.235</t>
  </si>
  <si>
    <t>6.236</t>
  </si>
  <si>
    <t>6.237</t>
  </si>
  <si>
    <t>6.238</t>
  </si>
  <si>
    <t>6.239</t>
  </si>
  <si>
    <t>6.240</t>
  </si>
  <si>
    <t>6.241</t>
  </si>
  <si>
    <t>6.242</t>
  </si>
  <si>
    <t>6.243</t>
  </si>
  <si>
    <t>6.244</t>
  </si>
  <si>
    <t>6.245</t>
  </si>
  <si>
    <t>6.246</t>
  </si>
  <si>
    <t>6.247</t>
  </si>
  <si>
    <t>6.248</t>
  </si>
  <si>
    <t>6.249</t>
  </si>
  <si>
    <t>6.250</t>
  </si>
  <si>
    <t>6.251</t>
  </si>
  <si>
    <t>6.252</t>
  </si>
  <si>
    <t>6.253</t>
  </si>
  <si>
    <t>6.254</t>
  </si>
  <si>
    <t>6.255</t>
  </si>
  <si>
    <t>6.256</t>
  </si>
  <si>
    <t>6.257</t>
  </si>
  <si>
    <t>6.258</t>
  </si>
  <si>
    <t>6.259</t>
  </si>
  <si>
    <t>6.260</t>
  </si>
  <si>
    <t>6.261</t>
  </si>
  <si>
    <t>6.262</t>
  </si>
  <si>
    <t>6.263</t>
  </si>
  <si>
    <t>6.264</t>
  </si>
  <si>
    <t>6.265</t>
  </si>
  <si>
    <t>6.266</t>
  </si>
  <si>
    <t>6.267</t>
  </si>
  <si>
    <t>6.268</t>
  </si>
  <si>
    <t>6.269</t>
  </si>
  <si>
    <t>6.270</t>
  </si>
  <si>
    <t>6.271</t>
  </si>
  <si>
    <t>6.272</t>
  </si>
  <si>
    <t>6.273</t>
  </si>
  <si>
    <t>6.274</t>
  </si>
  <si>
    <t>6.275</t>
  </si>
  <si>
    <t>6.276</t>
  </si>
  <si>
    <t>6.277</t>
  </si>
  <si>
    <t>6.278</t>
  </si>
  <si>
    <t>6.279</t>
  </si>
  <si>
    <t>6.280</t>
  </si>
  <si>
    <t>6.281</t>
  </si>
  <si>
    <t>6.282</t>
  </si>
  <si>
    <t>6.283</t>
  </si>
  <si>
    <t>6.284</t>
  </si>
  <si>
    <t>6.285</t>
  </si>
  <si>
    <t>6.286</t>
  </si>
  <si>
    <t>6.287</t>
  </si>
  <si>
    <t>6.288</t>
  </si>
  <si>
    <t>6.289</t>
  </si>
  <si>
    <t>6.290</t>
  </si>
  <si>
    <t>6.291</t>
  </si>
  <si>
    <t>6.292</t>
  </si>
  <si>
    <t>6.293</t>
  </si>
  <si>
    <t>6.294</t>
  </si>
  <si>
    <t>6.295</t>
  </si>
  <si>
    <t>6.296</t>
  </si>
  <si>
    <t>6.297</t>
  </si>
  <si>
    <t>6.298</t>
  </si>
  <si>
    <t>6.299</t>
  </si>
  <si>
    <t>6.300</t>
  </si>
  <si>
    <t>6.301</t>
  </si>
  <si>
    <t>6.302</t>
  </si>
  <si>
    <t>6.303</t>
  </si>
  <si>
    <t>6.304</t>
  </si>
  <si>
    <t>6.305</t>
  </si>
  <si>
    <t>6.306</t>
  </si>
  <si>
    <t>6.307</t>
  </si>
  <si>
    <t>6.308</t>
  </si>
  <si>
    <t>6.309</t>
  </si>
  <si>
    <t>6.310</t>
  </si>
  <si>
    <t>6.311</t>
  </si>
  <si>
    <t>6.312</t>
  </si>
  <si>
    <t>6.313</t>
  </si>
  <si>
    <t>6.314</t>
  </si>
  <si>
    <t>6.315</t>
  </si>
  <si>
    <t>6.316</t>
  </si>
  <si>
    <t>6.317</t>
  </si>
  <si>
    <t>6.318</t>
  </si>
  <si>
    <t>6.319</t>
  </si>
  <si>
    <t>6.320</t>
  </si>
  <si>
    <t>6.321</t>
  </si>
  <si>
    <t>6.322</t>
  </si>
  <si>
    <t>6.323</t>
  </si>
  <si>
    <t>6.324</t>
  </si>
  <si>
    <t>6.325</t>
  </si>
  <si>
    <t>6.326</t>
  </si>
  <si>
    <t>6.327</t>
  </si>
  <si>
    <t>6.328</t>
  </si>
  <si>
    <t>6.329</t>
  </si>
  <si>
    <t>6.330</t>
  </si>
  <si>
    <t>6.331</t>
  </si>
  <si>
    <t>6.332</t>
  </si>
  <si>
    <t>6.333</t>
  </si>
  <si>
    <t>6.334</t>
  </si>
  <si>
    <t>6.335</t>
  </si>
  <si>
    <t>6.336</t>
  </si>
  <si>
    <t>6.337</t>
  </si>
  <si>
    <t>6.338</t>
  </si>
  <si>
    <t>6.339</t>
  </si>
  <si>
    <t>6.340</t>
  </si>
  <si>
    <t>6.341</t>
  </si>
  <si>
    <t>6.342</t>
  </si>
  <si>
    <t>6.343</t>
  </si>
  <si>
    <t>6.344</t>
  </si>
  <si>
    <t>6.345</t>
  </si>
  <si>
    <t>6.346</t>
  </si>
  <si>
    <t>6.347</t>
  </si>
  <si>
    <t>6.348</t>
  </si>
  <si>
    <t>6.349</t>
  </si>
  <si>
    <t>6.350</t>
  </si>
  <si>
    <t>6.351</t>
  </si>
  <si>
    <t>6.352</t>
  </si>
  <si>
    <t>6.353</t>
  </si>
  <si>
    <t>6.354</t>
  </si>
  <si>
    <t>6.355</t>
  </si>
  <si>
    <t>6.356</t>
  </si>
  <si>
    <t>6.357</t>
  </si>
  <si>
    <t>6.358</t>
  </si>
  <si>
    <t>6.359</t>
  </si>
  <si>
    <t>6.360</t>
  </si>
  <si>
    <t>6.361</t>
  </si>
  <si>
    <t>6.362</t>
  </si>
  <si>
    <t>6.363</t>
  </si>
  <si>
    <t>6.364</t>
  </si>
  <si>
    <t>6.365</t>
  </si>
  <si>
    <t>6.366</t>
  </si>
  <si>
    <t>6.367</t>
  </si>
  <si>
    <t>6.368</t>
  </si>
  <si>
    <t>6.369</t>
  </si>
  <si>
    <t>6.370</t>
  </si>
  <si>
    <t>6.371</t>
  </si>
  <si>
    <t>6.372</t>
  </si>
  <si>
    <t>6.373</t>
  </si>
  <si>
    <t>6.374</t>
  </si>
  <si>
    <t>6.375</t>
  </si>
  <si>
    <t>6.376</t>
  </si>
  <si>
    <t>6.377</t>
  </si>
  <si>
    <t>6.378</t>
  </si>
  <si>
    <t>6.379</t>
  </si>
  <si>
    <t>6.380</t>
  </si>
  <si>
    <t>6.381</t>
  </si>
  <si>
    <t>6.382</t>
  </si>
  <si>
    <t>6.383</t>
  </si>
  <si>
    <t>6.384</t>
  </si>
  <si>
    <t>6.385</t>
  </si>
  <si>
    <t>6.386</t>
  </si>
  <si>
    <t>6.387</t>
  </si>
  <si>
    <t>6.388</t>
  </si>
  <si>
    <t>6.389</t>
  </si>
  <si>
    <t>6.390</t>
  </si>
  <si>
    <t>6.391</t>
  </si>
  <si>
    <t>6.392</t>
  </si>
  <si>
    <t>6.393</t>
  </si>
  <si>
    <t>6.394</t>
  </si>
  <si>
    <t>6.395</t>
  </si>
  <si>
    <t>6.396</t>
  </si>
  <si>
    <t>6.397</t>
  </si>
  <si>
    <t>6.398</t>
  </si>
  <si>
    <t>6.399</t>
  </si>
  <si>
    <t>6.400</t>
  </si>
  <si>
    <t>6.401</t>
  </si>
  <si>
    <t>6.402</t>
  </si>
  <si>
    <t>6.403</t>
  </si>
  <si>
    <t>6.404</t>
  </si>
  <si>
    <t>6.405</t>
  </si>
  <si>
    <t>6.406</t>
  </si>
  <si>
    <t>6.407</t>
  </si>
  <si>
    <t>6.408</t>
  </si>
  <si>
    <t>6.409</t>
  </si>
  <si>
    <t>6.410</t>
  </si>
  <si>
    <t>6.411</t>
  </si>
  <si>
    <t>6.412</t>
  </si>
  <si>
    <t>6.413</t>
  </si>
  <si>
    <t>6.414</t>
  </si>
  <si>
    <t>6.415</t>
  </si>
  <si>
    <t>6.417</t>
  </si>
  <si>
    <t>6.418</t>
  </si>
  <si>
    <t>6.419</t>
  </si>
  <si>
    <t>6.420</t>
  </si>
  <si>
    <t>6.421</t>
  </si>
  <si>
    <t>6.423</t>
  </si>
  <si>
    <t>6.424</t>
  </si>
  <si>
    <t>6.425</t>
  </si>
  <si>
    <t>6.426</t>
  </si>
  <si>
    <t>6.427</t>
  </si>
  <si>
    <t>6.428</t>
  </si>
  <si>
    <t>6.429</t>
  </si>
  <si>
    <t>6.430</t>
  </si>
  <si>
    <t>6.431</t>
  </si>
  <si>
    <t>6.432</t>
  </si>
  <si>
    <t>6.433</t>
  </si>
  <si>
    <t>6.434</t>
  </si>
  <si>
    <t>6.435</t>
  </si>
  <si>
    <t>6.436</t>
  </si>
  <si>
    <t>6.437</t>
  </si>
  <si>
    <t>6.438</t>
  </si>
  <si>
    <t>6.439</t>
  </si>
  <si>
    <t>6.440</t>
  </si>
  <si>
    <t>6.441</t>
  </si>
  <si>
    <t>6.442</t>
  </si>
  <si>
    <t>6.443</t>
  </si>
  <si>
    <t>6.444</t>
  </si>
  <si>
    <t>6.445</t>
  </si>
  <si>
    <t>6.446</t>
  </si>
  <si>
    <t>6.447</t>
  </si>
  <si>
    <t>6.448</t>
  </si>
  <si>
    <t>6.449</t>
  </si>
  <si>
    <t>6.450</t>
  </si>
  <si>
    <t>6.451</t>
  </si>
  <si>
    <t>6.452</t>
  </si>
  <si>
    <t>6.453</t>
  </si>
  <si>
    <t>6.454</t>
  </si>
  <si>
    <t>6.455</t>
  </si>
  <si>
    <t>6.456</t>
  </si>
  <si>
    <t>6.457</t>
  </si>
  <si>
    <t>6.458</t>
  </si>
  <si>
    <t>6.459</t>
  </si>
  <si>
    <t>6.460</t>
  </si>
  <si>
    <t>6.461</t>
  </si>
  <si>
    <t>6.462</t>
  </si>
  <si>
    <t>6.463</t>
  </si>
  <si>
    <t>6.464</t>
  </si>
  <si>
    <t>6.465</t>
  </si>
  <si>
    <t>6.466</t>
  </si>
  <si>
    <t>6.467</t>
  </si>
  <si>
    <t>6.468</t>
  </si>
  <si>
    <t>6.469</t>
  </si>
  <si>
    <t>6.470</t>
  </si>
  <si>
    <t>6.471</t>
  </si>
  <si>
    <t>6.472</t>
  </si>
  <si>
    <t>6.473</t>
  </si>
  <si>
    <t>6.474</t>
  </si>
  <si>
    <t>6.475</t>
  </si>
  <si>
    <t>6.476</t>
  </si>
  <si>
    <t>6.477</t>
  </si>
  <si>
    <t>6.478</t>
  </si>
  <si>
    <t>6.479</t>
  </si>
  <si>
    <t>6.480</t>
  </si>
  <si>
    <t>6.481</t>
  </si>
  <si>
    <t>6.482</t>
  </si>
  <si>
    <t>6.483</t>
  </si>
  <si>
    <t>6.484</t>
  </si>
  <si>
    <t>6.485</t>
  </si>
  <si>
    <t>6.486</t>
  </si>
  <si>
    <t>6.487</t>
  </si>
  <si>
    <t>6.488</t>
  </si>
  <si>
    <t>6.489</t>
  </si>
  <si>
    <t>6.490</t>
  </si>
  <si>
    <t>6.491</t>
  </si>
  <si>
    <t>6.492</t>
  </si>
  <si>
    <t>6.493</t>
  </si>
  <si>
    <t>6.494</t>
  </si>
  <si>
    <t>6.495</t>
  </si>
  <si>
    <t>6.496</t>
  </si>
  <si>
    <t>6.497</t>
  </si>
  <si>
    <t>6.498</t>
  </si>
  <si>
    <t>6.499</t>
  </si>
  <si>
    <t>6.500</t>
  </si>
  <si>
    <t>6.501</t>
  </si>
  <si>
    <t>6.502</t>
  </si>
  <si>
    <t>6.503</t>
  </si>
  <si>
    <t>6.504</t>
  </si>
  <si>
    <t>6.505</t>
  </si>
  <si>
    <t>6.506</t>
  </si>
  <si>
    <t>6.507</t>
  </si>
  <si>
    <t>6.508</t>
  </si>
  <si>
    <t>6.509</t>
  </si>
  <si>
    <t>6.510</t>
  </si>
  <si>
    <t>6.511</t>
  </si>
  <si>
    <t>6.512</t>
  </si>
  <si>
    <t>6.513</t>
  </si>
  <si>
    <t>6.514</t>
  </si>
  <si>
    <t>6.515</t>
  </si>
  <si>
    <t>6.516</t>
  </si>
  <si>
    <t>6.517</t>
  </si>
  <si>
    <t>6.518</t>
  </si>
  <si>
    <t>6.519</t>
  </si>
  <si>
    <t>6.520</t>
  </si>
  <si>
    <t>6.521</t>
  </si>
  <si>
    <t>6.522</t>
  </si>
  <si>
    <t>6.523</t>
  </si>
  <si>
    <t>6.524</t>
  </si>
  <si>
    <t>6.525</t>
  </si>
  <si>
    <t>6.526</t>
  </si>
  <si>
    <t>6.527</t>
  </si>
  <si>
    <t>6.528</t>
  </si>
  <si>
    <t>6.529</t>
  </si>
  <si>
    <t>6.530</t>
  </si>
  <si>
    <t>6.531</t>
  </si>
  <si>
    <t>6.532</t>
  </si>
  <si>
    <t>6.533</t>
  </si>
  <si>
    <t>6.534</t>
  </si>
  <si>
    <t>6.535</t>
  </si>
  <si>
    <t>6.536</t>
  </si>
  <si>
    <t>6.537</t>
  </si>
  <si>
    <t>6.538</t>
  </si>
  <si>
    <t>6.539</t>
  </si>
  <si>
    <t>6.540</t>
  </si>
  <si>
    <t>6.541</t>
  </si>
  <si>
    <t>6.542</t>
  </si>
  <si>
    <t>6.543</t>
  </si>
  <si>
    <t>6.544</t>
  </si>
  <si>
    <t>6.545</t>
  </si>
  <si>
    <t>6.546</t>
  </si>
  <si>
    <t>6.547</t>
  </si>
  <si>
    <t>6.548</t>
  </si>
  <si>
    <t>6.549</t>
  </si>
  <si>
    <t>6.550</t>
  </si>
  <si>
    <t>6.551</t>
  </si>
  <si>
    <t>6.552</t>
  </si>
  <si>
    <t>6.553</t>
  </si>
  <si>
    <t>6.554</t>
  </si>
  <si>
    <t>6.555</t>
  </si>
  <si>
    <t>6.556</t>
  </si>
  <si>
    <t>6.557</t>
  </si>
  <si>
    <t>6.558</t>
  </si>
  <si>
    <t>6.559</t>
  </si>
  <si>
    <t>6.560</t>
  </si>
  <si>
    <t>6.561</t>
  </si>
  <si>
    <t>6.562</t>
  </si>
  <si>
    <t>6.563</t>
  </si>
  <si>
    <t>6.564</t>
  </si>
  <si>
    <t>6.565</t>
  </si>
  <si>
    <t>6.566</t>
  </si>
  <si>
    <t>6.567</t>
  </si>
  <si>
    <t>6.568</t>
  </si>
  <si>
    <t>6.569</t>
  </si>
  <si>
    <t>6.570</t>
  </si>
  <si>
    <t>6.571</t>
  </si>
  <si>
    <t>6.572</t>
  </si>
  <si>
    <t>6.573</t>
  </si>
  <si>
    <t>6.574</t>
  </si>
  <si>
    <t>6.575</t>
  </si>
  <si>
    <t>6.576</t>
  </si>
  <si>
    <t>6.577</t>
  </si>
  <si>
    <t>6.578</t>
  </si>
  <si>
    <t>6.579</t>
  </si>
  <si>
    <t>6.580</t>
  </si>
  <si>
    <t>6.581</t>
  </si>
  <si>
    <t>6.582</t>
  </si>
  <si>
    <t>6.583</t>
  </si>
  <si>
    <t>6.584</t>
  </si>
  <si>
    <t>6.585</t>
  </si>
  <si>
    <t>6.586</t>
  </si>
  <si>
    <t>6.587</t>
  </si>
  <si>
    <t>6.588</t>
  </si>
  <si>
    <t>6.589</t>
  </si>
  <si>
    <t>6.590</t>
  </si>
  <si>
    <t>6.591</t>
  </si>
  <si>
    <t>6.592</t>
  </si>
  <si>
    <t>6.593</t>
  </si>
  <si>
    <t>6.594</t>
  </si>
  <si>
    <t>6.595</t>
  </si>
  <si>
    <t>6.596</t>
  </si>
  <si>
    <t>6.597</t>
  </si>
  <si>
    <t>6.598</t>
  </si>
  <si>
    <t>6.599</t>
  </si>
  <si>
    <t>6.600</t>
  </si>
  <si>
    <t>6.601</t>
  </si>
  <si>
    <t>6.602</t>
  </si>
  <si>
    <t>6.603</t>
  </si>
  <si>
    <t>6.604</t>
  </si>
  <si>
    <t>6.605</t>
  </si>
  <si>
    <t>6.606</t>
  </si>
  <si>
    <t>6.607</t>
  </si>
  <si>
    <t>6.608</t>
  </si>
  <si>
    <t>6.609</t>
  </si>
  <si>
    <t>6.610</t>
  </si>
  <si>
    <t>6.611</t>
  </si>
  <si>
    <t>6.612</t>
  </si>
  <si>
    <t>6.613</t>
  </si>
  <si>
    <t>6.614</t>
  </si>
  <si>
    <t>6.615</t>
  </si>
  <si>
    <t>6.616</t>
  </si>
  <si>
    <t>6.617</t>
  </si>
  <si>
    <t>6.618</t>
  </si>
  <si>
    <t>6.619</t>
  </si>
  <si>
    <t>6.620</t>
  </si>
  <si>
    <t>6.621</t>
  </si>
  <si>
    <t>6.622</t>
  </si>
  <si>
    <t>6.623</t>
  </si>
  <si>
    <t>6.624</t>
  </si>
  <si>
    <t>6.625</t>
  </si>
  <si>
    <t>6.626</t>
  </si>
  <si>
    <t>6.627</t>
  </si>
  <si>
    <t>6.628</t>
  </si>
  <si>
    <t>6.629</t>
  </si>
  <si>
    <t>6.630</t>
  </si>
  <si>
    <t>6.631</t>
  </si>
  <si>
    <t>6.632</t>
  </si>
  <si>
    <t>6.633</t>
  </si>
  <si>
    <t>6.634</t>
  </si>
  <si>
    <t>6.635</t>
  </si>
  <si>
    <t>6.636</t>
  </si>
  <si>
    <t>6.637</t>
  </si>
  <si>
    <t>6.638</t>
  </si>
  <si>
    <t>6.639</t>
  </si>
  <si>
    <t>6.640</t>
  </si>
  <si>
    <t>6.641</t>
  </si>
  <si>
    <t>6.642</t>
  </si>
  <si>
    <t>6.643</t>
  </si>
  <si>
    <t>6.644</t>
  </si>
  <si>
    <t>6.645</t>
  </si>
  <si>
    <t>6.646</t>
  </si>
  <si>
    <t>6.647</t>
  </si>
  <si>
    <t>6.648</t>
  </si>
  <si>
    <t>6.649</t>
  </si>
  <si>
    <t>6.650</t>
  </si>
  <si>
    <t>6.651</t>
  </si>
  <si>
    <t>6.652</t>
  </si>
  <si>
    <t>6.653</t>
  </si>
  <si>
    <t>6.654</t>
  </si>
  <si>
    <t>6.655</t>
  </si>
  <si>
    <t>6.656</t>
  </si>
  <si>
    <t>6.657</t>
  </si>
  <si>
    <t>6.658</t>
  </si>
  <si>
    <t>6.659</t>
  </si>
  <si>
    <t>6.660</t>
  </si>
  <si>
    <t>6.661</t>
  </si>
  <si>
    <t>6.662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</si>
  <si>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</si>
  <si>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</si>
  <si>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</si>
  <si>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</si>
  <si>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</si>
  <si>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</si>
  <si>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</si>
  <si>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</si>
  <si>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</si>
  <si>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</si>
  <si>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</si>
  <si>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</si>
  <si>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</si>
  <si>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</si>
  <si>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</si>
  <si>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</si>
  <si>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</si>
  <si>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</si>
  <si>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</si>
  <si>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</si>
  <si>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</si>
  <si>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</si>
  <si>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</si>
  <si>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</si>
  <si>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</si>
  <si>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</si>
  <si>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</si>
  <si>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</si>
  <si>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</si>
  <si>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</si>
  <si>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</si>
  <si>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7.33</t>
  </si>
  <si>
    <t>7.34</t>
  </si>
  <si>
    <t>7.35</t>
  </si>
  <si>
    <t>7.36</t>
  </si>
  <si>
    <t>7.37</t>
  </si>
  <si>
    <t>7.38</t>
  </si>
  <si>
    <t>7.39</t>
  </si>
  <si>
    <t>7.40</t>
  </si>
  <si>
    <t>7.41</t>
  </si>
  <si>
    <t>7.42</t>
  </si>
  <si>
    <t>7.43</t>
  </si>
  <si>
    <t>7.44</t>
  </si>
  <si>
    <t>7.45</t>
  </si>
  <si>
    <t>7.46</t>
  </si>
  <si>
    <t>7.47</t>
  </si>
  <si>
    <t>7.48</t>
  </si>
  <si>
    <t>7.49</t>
  </si>
  <si>
    <t>7.50</t>
  </si>
  <si>
    <t>7.51</t>
  </si>
  <si>
    <t>7.52</t>
  </si>
  <si>
    <t>7.53</t>
  </si>
  <si>
    <t>7.54</t>
  </si>
  <si>
    <t>7.55</t>
  </si>
  <si>
    <t>7.56</t>
  </si>
  <si>
    <t>7.57</t>
  </si>
  <si>
    <t>7.58</t>
  </si>
  <si>
    <t>7.59</t>
  </si>
  <si>
    <t>7.60</t>
  </si>
  <si>
    <t>7.61</t>
  </si>
  <si>
    <t>7.62</t>
  </si>
  <si>
    <t>7.63</t>
  </si>
  <si>
    <t>7.64</t>
  </si>
  <si>
    <t>7.65</t>
  </si>
  <si>
    <t>7.66</t>
  </si>
  <si>
    <t>7.67</t>
  </si>
  <si>
    <t>7.68</t>
  </si>
  <si>
    <t>7.69</t>
  </si>
  <si>
    <t>7.70</t>
  </si>
  <si>
    <t>7.71</t>
  </si>
  <si>
    <t>7.72</t>
  </si>
  <si>
    <t>7.73</t>
  </si>
  <si>
    <t>7.74</t>
  </si>
  <si>
    <t>7.75</t>
  </si>
  <si>
    <t>7.76</t>
  </si>
  <si>
    <t>7.77</t>
  </si>
  <si>
    <t>7.78</t>
  </si>
  <si>
    <t>7.79</t>
  </si>
  <si>
    <t>7.80</t>
  </si>
  <si>
    <t>7.81</t>
  </si>
  <si>
    <t>7.82</t>
  </si>
  <si>
    <t>7.83</t>
  </si>
  <si>
    <t>7.84</t>
  </si>
  <si>
    <t>7.85</t>
  </si>
  <si>
    <t>7.86</t>
  </si>
  <si>
    <t>7.87</t>
  </si>
  <si>
    <t>7.88</t>
  </si>
  <si>
    <t>7.89</t>
  </si>
  <si>
    <t>7.90</t>
  </si>
  <si>
    <t>7.91</t>
  </si>
  <si>
    <t>7.92</t>
  </si>
  <si>
    <t>7.93</t>
  </si>
  <si>
    <t>7.94</t>
  </si>
  <si>
    <t>7.95</t>
  </si>
  <si>
    <t>7.96</t>
  </si>
  <si>
    <t>7.97</t>
  </si>
  <si>
    <t>7.98</t>
  </si>
  <si>
    <t>7.99</t>
  </si>
  <si>
    <t>7.100</t>
  </si>
  <si>
    <t>7.101</t>
  </si>
  <si>
    <t>7.102</t>
  </si>
  <si>
    <t>7.103</t>
  </si>
  <si>
    <t>7.104</t>
  </si>
  <si>
    <t>7.105</t>
  </si>
  <si>
    <t>7.106</t>
  </si>
  <si>
    <t>7.107</t>
  </si>
  <si>
    <t>7.108</t>
  </si>
  <si>
    <t>7.109</t>
  </si>
  <si>
    <t>7.110</t>
  </si>
  <si>
    <t>7.111</t>
  </si>
  <si>
    <t>7.112</t>
  </si>
  <si>
    <t>7.113</t>
  </si>
  <si>
    <t>7.114</t>
  </si>
  <si>
    <t>7.115</t>
  </si>
  <si>
    <t>7.116</t>
  </si>
  <si>
    <t>7.117</t>
  </si>
  <si>
    <t>7.118</t>
  </si>
  <si>
    <t>7.119</t>
  </si>
  <si>
    <t>7.120</t>
  </si>
  <si>
    <t>7.121</t>
  </si>
  <si>
    <t>7.122</t>
  </si>
  <si>
    <t>7.123</t>
  </si>
  <si>
    <t>7.124</t>
  </si>
  <si>
    <t>7.125</t>
  </si>
  <si>
    <t>7.126</t>
  </si>
  <si>
    <t>7.127</t>
  </si>
  <si>
    <t>7.128</t>
  </si>
  <si>
    <t>7.129</t>
  </si>
  <si>
    <t>7.130</t>
  </si>
  <si>
    <t>7.131</t>
  </si>
  <si>
    <t>7.132</t>
  </si>
  <si>
    <t>7.133</t>
  </si>
  <si>
    <t>7.134</t>
  </si>
  <si>
    <t>7.135</t>
  </si>
  <si>
    <t>7.136</t>
  </si>
  <si>
    <t>7.137</t>
  </si>
  <si>
    <t>7.138</t>
  </si>
  <si>
    <t>7.139</t>
  </si>
  <si>
    <t>7.140</t>
  </si>
  <si>
    <t>7.141</t>
  </si>
  <si>
    <t>7.142</t>
  </si>
  <si>
    <t>7.143</t>
  </si>
  <si>
    <t>7.144</t>
  </si>
  <si>
    <t>7.145</t>
  </si>
  <si>
    <t>7.146</t>
  </si>
  <si>
    <t>7.147</t>
  </si>
  <si>
    <t>7.148</t>
  </si>
  <si>
    <t>7.149</t>
  </si>
  <si>
    <t>7.150</t>
  </si>
  <si>
    <t>7.151</t>
  </si>
  <si>
    <t>7.152</t>
  </si>
  <si>
    <t>7.153</t>
  </si>
  <si>
    <t>7.154</t>
  </si>
  <si>
    <t>7.155</t>
  </si>
  <si>
    <t>7.156</t>
  </si>
  <si>
    <t>7.157</t>
  </si>
  <si>
    <t>7.158</t>
  </si>
  <si>
    <t>7.159</t>
  </si>
  <si>
    <t>7.160</t>
  </si>
  <si>
    <t>7.161</t>
  </si>
  <si>
    <t>7.162</t>
  </si>
  <si>
    <t>7.163</t>
  </si>
  <si>
    <t>7.164</t>
  </si>
  <si>
    <t>7.165</t>
  </si>
  <si>
    <t>7.166</t>
  </si>
  <si>
    <t>7.167</t>
  </si>
  <si>
    <t>7.168</t>
  </si>
  <si>
    <t>7.169</t>
  </si>
  <si>
    <t>7.170</t>
  </si>
  <si>
    <t>7.171</t>
  </si>
  <si>
    <t>7.172</t>
  </si>
  <si>
    <t>7.173</t>
  </si>
  <si>
    <t>7.174</t>
  </si>
  <si>
    <t>7.175</t>
  </si>
  <si>
    <t>7.176</t>
  </si>
  <si>
    <t>7.177</t>
  </si>
  <si>
    <t>7.178</t>
  </si>
  <si>
    <t>7.179</t>
  </si>
  <si>
    <t>7.180</t>
  </si>
  <si>
    <t>7.181</t>
  </si>
  <si>
    <t>7.182</t>
  </si>
  <si>
    <t>7.183</t>
  </si>
  <si>
    <t>7.184</t>
  </si>
  <si>
    <t>7.185</t>
  </si>
  <si>
    <t>7.186</t>
  </si>
  <si>
    <t>7.187</t>
  </si>
  <si>
    <t>7.188</t>
  </si>
  <si>
    <t>7.189</t>
  </si>
  <si>
    <t>7.190</t>
  </si>
  <si>
    <t>7.191</t>
  </si>
  <si>
    <t>7.192</t>
  </si>
  <si>
    <t>7.193</t>
  </si>
  <si>
    <t>7.194</t>
  </si>
  <si>
    <t>7.195</t>
  </si>
  <si>
    <t>7.196</t>
  </si>
  <si>
    <t>7.197</t>
  </si>
  <si>
    <t>7.198</t>
  </si>
  <si>
    <t>7.199</t>
  </si>
  <si>
    <t>7.200</t>
  </si>
  <si>
    <t>7.201</t>
  </si>
  <si>
    <t>7.202</t>
  </si>
  <si>
    <t>7.203</t>
  </si>
  <si>
    <t>7.204</t>
  </si>
  <si>
    <t>7.205</t>
  </si>
  <si>
    <t>7.206</t>
  </si>
  <si>
    <t>7.207</t>
  </si>
  <si>
    <t>7.208</t>
  </si>
  <si>
    <t>7.209</t>
  </si>
  <si>
    <t>7.210</t>
  </si>
  <si>
    <t>7.211</t>
  </si>
  <si>
    <t>7.212</t>
  </si>
  <si>
    <t>7.213</t>
  </si>
  <si>
    <t>7.214</t>
  </si>
  <si>
    <t>7.215</t>
  </si>
  <si>
    <t>7.216</t>
  </si>
  <si>
    <t>7.217</t>
  </si>
  <si>
    <t>7.218</t>
  </si>
  <si>
    <t>7.219</t>
  </si>
  <si>
    <t>7.220</t>
  </si>
  <si>
    <t>7.221</t>
  </si>
  <si>
    <t>7.222</t>
  </si>
  <si>
    <t>7.223</t>
  </si>
  <si>
    <t>7.224</t>
  </si>
  <si>
    <t>7.225</t>
  </si>
  <si>
    <t>7.226</t>
  </si>
  <si>
    <t>7.227</t>
  </si>
  <si>
    <t>7.228</t>
  </si>
  <si>
    <t>7.229</t>
  </si>
  <si>
    <t>7.230</t>
  </si>
  <si>
    <t>7.231</t>
  </si>
  <si>
    <t>7.232</t>
  </si>
  <si>
    <t>7.233</t>
  </si>
  <si>
    <t>7.234</t>
  </si>
  <si>
    <t>7.235</t>
  </si>
  <si>
    <t>7.236</t>
  </si>
  <si>
    <t>7.237</t>
  </si>
  <si>
    <t>7.238</t>
  </si>
  <si>
    <t>7.240</t>
  </si>
  <si>
    <t>7.241</t>
  </si>
  <si>
    <t>7.242</t>
  </si>
  <si>
    <t>7.243</t>
  </si>
  <si>
    <t>7.244</t>
  </si>
  <si>
    <t>7.245</t>
  </si>
  <si>
    <t>7.246</t>
  </si>
  <si>
    <t>7.247</t>
  </si>
  <si>
    <t>7.248</t>
  </si>
  <si>
    <t>7.249</t>
  </si>
  <si>
    <t>7.250</t>
  </si>
  <si>
    <t>7.251</t>
  </si>
  <si>
    <t>7.253</t>
  </si>
  <si>
    <t>7.254</t>
  </si>
  <si>
    <t>7.255</t>
  </si>
  <si>
    <t>7.256</t>
  </si>
  <si>
    <t>7.257</t>
  </si>
  <si>
    <t>7.258</t>
  </si>
  <si>
    <t>7.259</t>
  </si>
  <si>
    <t>7.260</t>
  </si>
  <si>
    <t>7.261</t>
  </si>
  <si>
    <t>7.262</t>
  </si>
  <si>
    <t>7.263</t>
  </si>
  <si>
    <t>7.264</t>
  </si>
  <si>
    <t>7.265</t>
  </si>
  <si>
    <t>7.266</t>
  </si>
  <si>
    <t>7.267</t>
  </si>
  <si>
    <t>7.268</t>
  </si>
  <si>
    <t>7.269</t>
  </si>
  <si>
    <t>7.270</t>
  </si>
  <si>
    <t>7.271</t>
  </si>
  <si>
    <t>7.272</t>
  </si>
  <si>
    <t>7.273</t>
  </si>
  <si>
    <t>7.274</t>
  </si>
  <si>
    <t>7.275</t>
  </si>
  <si>
    <t>7.276</t>
  </si>
  <si>
    <t>7.277</t>
  </si>
  <si>
    <t>7.278</t>
  </si>
  <si>
    <t>7.279</t>
  </si>
  <si>
    <t>7.280</t>
  </si>
  <si>
    <t>7.281</t>
  </si>
  <si>
    <t>7.282</t>
  </si>
  <si>
    <t>7.283</t>
  </si>
  <si>
    <t>7.284</t>
  </si>
  <si>
    <t>7.285</t>
  </si>
  <si>
    <t>7.286</t>
  </si>
  <si>
    <t>7.287</t>
  </si>
  <si>
    <t>7.288</t>
  </si>
  <si>
    <t>7.289</t>
  </si>
  <si>
    <t>7.290</t>
  </si>
  <si>
    <t>7.291</t>
  </si>
  <si>
    <t>7.292</t>
  </si>
  <si>
    <t>7.293</t>
  </si>
  <si>
    <t>7.294</t>
  </si>
  <si>
    <t>7.295</t>
  </si>
  <si>
    <t>7.296</t>
  </si>
  <si>
    <t>7.297</t>
  </si>
  <si>
    <t>7.298</t>
  </si>
  <si>
    <t>7.299</t>
  </si>
  <si>
    <t>7.300</t>
  </si>
  <si>
    <t>7.301</t>
  </si>
  <si>
    <t>7.302</t>
  </si>
  <si>
    <t>7.303</t>
  </si>
  <si>
    <t>7.304</t>
  </si>
  <si>
    <t>7.305</t>
  </si>
  <si>
    <t>7.306</t>
  </si>
  <si>
    <t>7.307</t>
  </si>
  <si>
    <t>7.308</t>
  </si>
  <si>
    <t>7.309</t>
  </si>
  <si>
    <t>7.310</t>
  </si>
  <si>
    <t>7.311</t>
  </si>
  <si>
    <t>7.312</t>
  </si>
  <si>
    <t>7.313</t>
  </si>
  <si>
    <t>7.314</t>
  </si>
  <si>
    <t>7.315</t>
  </si>
  <si>
    <t>7.316</t>
  </si>
  <si>
    <t>7.317</t>
  </si>
  <si>
    <t>7.318</t>
  </si>
  <si>
    <t>7.319</t>
  </si>
  <si>
    <t>7.320</t>
  </si>
  <si>
    <t>7.321</t>
  </si>
  <si>
    <t>7.322</t>
  </si>
  <si>
    <t>7.323</t>
  </si>
  <si>
    <t>7.324</t>
  </si>
  <si>
    <t>7.325</t>
  </si>
  <si>
    <t>7.326</t>
  </si>
  <si>
    <t>7.327</t>
  </si>
  <si>
    <t>7.328</t>
  </si>
  <si>
    <t>7.329</t>
  </si>
  <si>
    <t>7.330</t>
  </si>
  <si>
    <t>7.331</t>
  </si>
  <si>
    <t>7.332</t>
  </si>
  <si>
    <t>7.333</t>
  </si>
  <si>
    <t>7.334</t>
  </si>
  <si>
    <t>7.335</t>
  </si>
  <si>
    <t>7.336</t>
  </si>
  <si>
    <t>7.337</t>
  </si>
  <si>
    <t>7.338</t>
  </si>
  <si>
    <t>7.339</t>
  </si>
  <si>
    <t>7.340</t>
  </si>
  <si>
    <t>7.341</t>
  </si>
  <si>
    <t>7.342</t>
  </si>
  <si>
    <t>7.343</t>
  </si>
  <si>
    <t>7.344</t>
  </si>
  <si>
    <t>7.345</t>
  </si>
  <si>
    <t>7.346</t>
  </si>
  <si>
    <t>7.347</t>
  </si>
  <si>
    <t>7.348</t>
  </si>
  <si>
    <t>7.349</t>
  </si>
  <si>
    <t>7.350</t>
  </si>
  <si>
    <t>7.351</t>
  </si>
  <si>
    <t>7.352</t>
  </si>
  <si>
    <t>7.353</t>
  </si>
  <si>
    <t>7.354</t>
  </si>
  <si>
    <t>7.355</t>
  </si>
  <si>
    <t>7.356</t>
  </si>
  <si>
    <t>7.357</t>
  </si>
  <si>
    <t>7.358</t>
  </si>
  <si>
    <t>7.359</t>
  </si>
  <si>
    <t>7.360</t>
  </si>
  <si>
    <t>7.361</t>
  </si>
  <si>
    <t>7.362</t>
  </si>
  <si>
    <t>7.363</t>
  </si>
  <si>
    <t>7.364</t>
  </si>
  <si>
    <t>7.365</t>
  </si>
  <si>
    <t>7.366</t>
  </si>
  <si>
    <t>7.367</t>
  </si>
  <si>
    <t>7.368</t>
  </si>
  <si>
    <t>7.369</t>
  </si>
  <si>
    <t>7.370</t>
  </si>
  <si>
    <t>7.371</t>
  </si>
  <si>
    <t>7.372</t>
  </si>
  <si>
    <t>7.373</t>
  </si>
  <si>
    <t>7.374</t>
  </si>
  <si>
    <t>7.375</t>
  </si>
  <si>
    <t>7.376</t>
  </si>
  <si>
    <t>7.377</t>
  </si>
  <si>
    <t>7.378</t>
  </si>
  <si>
    <t>7.379</t>
  </si>
  <si>
    <t>7.380</t>
  </si>
  <si>
    <t>7.381</t>
  </si>
  <si>
    <t>7.382</t>
  </si>
  <si>
    <t>7.383</t>
  </si>
  <si>
    <t>7.384</t>
  </si>
  <si>
    <t>7.385</t>
  </si>
  <si>
    <t>7.386</t>
  </si>
  <si>
    <t>7.387</t>
  </si>
  <si>
    <t>7.388</t>
  </si>
  <si>
    <t>7.389</t>
  </si>
  <si>
    <t>7.390</t>
  </si>
  <si>
    <t>7.391</t>
  </si>
  <si>
    <t>7.392</t>
  </si>
  <si>
    <t>7.393</t>
  </si>
  <si>
    <t>7.394</t>
  </si>
  <si>
    <t>7.395</t>
  </si>
  <si>
    <t>7.396</t>
  </si>
  <si>
    <t>7.397</t>
  </si>
  <si>
    <t>7.398</t>
  </si>
  <si>
    <t>7.399</t>
  </si>
  <si>
    <t>7.400</t>
  </si>
  <si>
    <t>7.401</t>
  </si>
  <si>
    <t>7.402</t>
  </si>
  <si>
    <t>7.403</t>
  </si>
  <si>
    <t>7.404</t>
  </si>
  <si>
    <t>7.405</t>
  </si>
  <si>
    <t>7.406</t>
  </si>
  <si>
    <t>7.407</t>
  </si>
  <si>
    <t>7.408</t>
  </si>
  <si>
    <t>7.409</t>
  </si>
  <si>
    <t>7.410</t>
  </si>
  <si>
    <t>7.411</t>
  </si>
  <si>
    <t>7.412</t>
  </si>
  <si>
    <t>7.413</t>
  </si>
  <si>
    <t>7.414</t>
  </si>
  <si>
    <t>7.415</t>
  </si>
  <si>
    <t>7.416</t>
  </si>
  <si>
    <t>7.417</t>
  </si>
  <si>
    <t>7.418</t>
  </si>
  <si>
    <t>7.419</t>
  </si>
  <si>
    <t>7.420</t>
  </si>
  <si>
    <t>7.421</t>
  </si>
  <si>
    <t>7.422</t>
  </si>
  <si>
    <t>7.423</t>
  </si>
  <si>
    <t>7.424</t>
  </si>
  <si>
    <t>7.425</t>
  </si>
  <si>
    <t>7.426</t>
  </si>
  <si>
    <t>7.427</t>
  </si>
  <si>
    <t>7.428</t>
  </si>
  <si>
    <t>7.429</t>
  </si>
  <si>
    <t>7.430</t>
  </si>
  <si>
    <t>7.431</t>
  </si>
  <si>
    <t>7.432</t>
  </si>
  <si>
    <t>7.433</t>
  </si>
  <si>
    <t>7.434</t>
  </si>
  <si>
    <t>7.435</t>
  </si>
  <si>
    <t>7.436</t>
  </si>
  <si>
    <t>7.437</t>
  </si>
  <si>
    <t>7.438</t>
  </si>
  <si>
    <t>7.439</t>
  </si>
  <si>
    <t>7.440</t>
  </si>
  <si>
    <t>7.441</t>
  </si>
  <si>
    <t>7.442</t>
  </si>
  <si>
    <t>7.443</t>
  </si>
  <si>
    <t>7.444</t>
  </si>
  <si>
    <t>7.445</t>
  </si>
  <si>
    <t>7.446</t>
  </si>
  <si>
    <t>7.447</t>
  </si>
  <si>
    <t>7.448</t>
  </si>
  <si>
    <t>7.449</t>
  </si>
  <si>
    <t>7.450</t>
  </si>
  <si>
    <t>7.451</t>
  </si>
  <si>
    <t>7.452</t>
  </si>
  <si>
    <t>7.453</t>
  </si>
  <si>
    <t>7.454</t>
  </si>
  <si>
    <t>7.455</t>
  </si>
  <si>
    <t>7.456</t>
  </si>
  <si>
    <t>7.457</t>
  </si>
  <si>
    <t>7.458</t>
  </si>
  <si>
    <t>7.459</t>
  </si>
  <si>
    <t>7.460</t>
  </si>
  <si>
    <t>7.461</t>
  </si>
  <si>
    <t>7.462</t>
  </si>
  <si>
    <t>7.463</t>
  </si>
  <si>
    <t>7.464</t>
  </si>
  <si>
    <t>7.465</t>
  </si>
  <si>
    <t>7.466</t>
  </si>
  <si>
    <t>7.467</t>
  </si>
  <si>
    <t>7.468</t>
  </si>
  <si>
    <t>7.469</t>
  </si>
  <si>
    <t>7.470</t>
  </si>
  <si>
    <t>7.471</t>
  </si>
  <si>
    <t>7.472</t>
  </si>
  <si>
    <t>7.473</t>
  </si>
  <si>
    <t>7.474</t>
  </si>
  <si>
    <t>7.475</t>
  </si>
  <si>
    <t>7.476</t>
  </si>
  <si>
    <t>7.477</t>
  </si>
  <si>
    <t>7.478</t>
  </si>
  <si>
    <t>7.479</t>
  </si>
  <si>
    <t>7.480</t>
  </si>
  <si>
    <t>7.481</t>
  </si>
  <si>
    <t>7.482</t>
  </si>
  <si>
    <t>7.483</t>
  </si>
  <si>
    <t>7.485</t>
  </si>
  <si>
    <t>7.486</t>
  </si>
  <si>
    <t>7.487</t>
  </si>
  <si>
    <t>7.488</t>
  </si>
  <si>
    <t>7.489</t>
  </si>
  <si>
    <t>7.490</t>
  </si>
  <si>
    <t>7.491</t>
  </si>
  <si>
    <t>7.492</t>
  </si>
  <si>
    <t>7.493</t>
  </si>
  <si>
    <t>7.494</t>
  </si>
  <si>
    <t>7.495</t>
  </si>
  <si>
    <t>7.496</t>
  </si>
  <si>
    <t>7.498</t>
  </si>
  <si>
    <t>7.499</t>
  </si>
  <si>
    <t>7.500</t>
  </si>
  <si>
    <t>7.501</t>
  </si>
  <si>
    <t>7.502</t>
  </si>
  <si>
    <t>7.503</t>
  </si>
  <si>
    <t>7.504</t>
  </si>
  <si>
    <t>7.505</t>
  </si>
  <si>
    <t>7.506</t>
  </si>
  <si>
    <t>7.507</t>
  </si>
  <si>
    <t>7.508</t>
  </si>
  <si>
    <t>7.509</t>
  </si>
  <si>
    <t>7.510</t>
  </si>
  <si>
    <t>7.511</t>
  </si>
  <si>
    <t>7.512</t>
  </si>
  <si>
    <t>7.513</t>
  </si>
  <si>
    <t>7.514</t>
  </si>
  <si>
    <t>7.515</t>
  </si>
  <si>
    <t>7.516</t>
  </si>
  <si>
    <t>7.517</t>
  </si>
  <si>
    <t>7.518</t>
  </si>
  <si>
    <t>7.519</t>
  </si>
  <si>
    <t>7.520</t>
  </si>
  <si>
    <t>7.521</t>
  </si>
  <si>
    <t>7.522</t>
  </si>
  <si>
    <t>7.523</t>
  </si>
  <si>
    <t>7.524</t>
  </si>
  <si>
    <t>7.525</t>
  </si>
  <si>
    <t>7.526</t>
  </si>
  <si>
    <t>7.527</t>
  </si>
  <si>
    <t>7.528</t>
  </si>
  <si>
    <t>7.529</t>
  </si>
  <si>
    <t>7.530</t>
  </si>
  <si>
    <t>7.531</t>
  </si>
  <si>
    <t>7.532</t>
  </si>
  <si>
    <t>7.533</t>
  </si>
  <si>
    <t>7.534</t>
  </si>
  <si>
    <t>7.535</t>
  </si>
  <si>
    <t>7.536</t>
  </si>
  <si>
    <t>7.537</t>
  </si>
  <si>
    <t>7.538</t>
  </si>
  <si>
    <t>7.539</t>
  </si>
  <si>
    <t>7.540</t>
  </si>
  <si>
    <t>7.541</t>
  </si>
  <si>
    <t>7.542</t>
  </si>
  <si>
    <t>7.543</t>
  </si>
  <si>
    <t>7.544</t>
  </si>
  <si>
    <t>7.545</t>
  </si>
  <si>
    <t>7.546</t>
  </si>
  <si>
    <t>7.547</t>
  </si>
  <si>
    <t>7.548</t>
  </si>
  <si>
    <t>7.549</t>
  </si>
  <si>
    <t>7.550</t>
  </si>
  <si>
    <t>7.551</t>
  </si>
  <si>
    <t>7.552</t>
  </si>
  <si>
    <t>7.553</t>
  </si>
  <si>
    <t>7.554</t>
  </si>
  <si>
    <t>7.555</t>
  </si>
  <si>
    <t>7.556</t>
  </si>
  <si>
    <t>7.557</t>
  </si>
  <si>
    <t>7.558</t>
  </si>
  <si>
    <t>7.559</t>
  </si>
  <si>
    <t>7.560</t>
  </si>
  <si>
    <t>7.561</t>
  </si>
  <si>
    <t>7.562</t>
  </si>
  <si>
    <t>7.563</t>
  </si>
  <si>
    <t>7.564</t>
  </si>
  <si>
    <t>7.565</t>
  </si>
  <si>
    <t>7.566</t>
  </si>
  <si>
    <t>7.567</t>
  </si>
  <si>
    <t>7.568</t>
  </si>
  <si>
    <t>7.569</t>
  </si>
  <si>
    <t>7.570</t>
  </si>
  <si>
    <t>7.571</t>
  </si>
  <si>
    <t>7.572</t>
  </si>
  <si>
    <t>7.573</t>
  </si>
  <si>
    <t>7.574</t>
  </si>
  <si>
    <t>7.575</t>
  </si>
  <si>
    <t>7.576</t>
  </si>
  <si>
    <t>7.577</t>
  </si>
  <si>
    <t>7.578</t>
  </si>
  <si>
    <t>7.579</t>
  </si>
  <si>
    <t>7.580</t>
  </si>
  <si>
    <t>7.581</t>
  </si>
  <si>
    <t>7.582</t>
  </si>
  <si>
    <t>7.583</t>
  </si>
  <si>
    <t>7.584</t>
  </si>
  <si>
    <t>7.585</t>
  </si>
  <si>
    <t>7.586</t>
  </si>
  <si>
    <t>7.587</t>
  </si>
  <si>
    <t>7.588</t>
  </si>
  <si>
    <t>7.589</t>
  </si>
  <si>
    <t>7.590</t>
  </si>
  <si>
    <t>7.591</t>
  </si>
  <si>
    <t>7.592</t>
  </si>
  <si>
    <t>7.593</t>
  </si>
  <si>
    <t>7.594</t>
  </si>
  <si>
    <t>7.595</t>
  </si>
  <si>
    <t>7.596</t>
  </si>
  <si>
    <t>7.597</t>
  </si>
  <si>
    <t>7.598</t>
  </si>
  <si>
    <t>7.599</t>
  </si>
  <si>
    <t>7.600</t>
  </si>
  <si>
    <t>7.601</t>
  </si>
  <si>
    <t>7.602</t>
  </si>
  <si>
    <t>7.603</t>
  </si>
  <si>
    <t>7.604</t>
  </si>
  <si>
    <t>7.605</t>
  </si>
  <si>
    <t>7.606</t>
  </si>
  <si>
    <t>7.607</t>
  </si>
  <si>
    <t>7.608</t>
  </si>
  <si>
    <t>7.609</t>
  </si>
  <si>
    <t>7.610</t>
  </si>
  <si>
    <t>7.611</t>
  </si>
  <si>
    <t>7.612</t>
  </si>
  <si>
    <t>7.613</t>
  </si>
  <si>
    <t>7.614</t>
  </si>
  <si>
    <t>7.615</t>
  </si>
  <si>
    <t>7.616</t>
  </si>
  <si>
    <t>7.617</t>
  </si>
  <si>
    <t>7.618</t>
  </si>
  <si>
    <t>7.619</t>
  </si>
  <si>
    <t>7.620</t>
  </si>
  <si>
    <t>7.621</t>
  </si>
  <si>
    <t>7.622</t>
  </si>
  <si>
    <t>7.623</t>
  </si>
  <si>
    <t>7.624</t>
  </si>
  <si>
    <t>7.625</t>
  </si>
  <si>
    <t>7.626</t>
  </si>
  <si>
    <t>7.627</t>
  </si>
  <si>
    <t>7.628</t>
  </si>
  <si>
    <t>7.629</t>
  </si>
  <si>
    <t>7.630</t>
  </si>
  <si>
    <t>7.631</t>
  </si>
  <si>
    <t>7.632</t>
  </si>
  <si>
    <t>7.633</t>
  </si>
  <si>
    <t>7.634</t>
  </si>
  <si>
    <t>7.635</t>
  </si>
  <si>
    <t>7.636</t>
  </si>
  <si>
    <t>7.637</t>
  </si>
  <si>
    <t>7.638</t>
  </si>
  <si>
    <t>7.639</t>
  </si>
  <si>
    <t>7.640</t>
  </si>
  <si>
    <t>7.641</t>
  </si>
  <si>
    <t>7.642</t>
  </si>
  <si>
    <t>7.643</t>
  </si>
  <si>
    <t>7.644</t>
  </si>
  <si>
    <t>7.645</t>
  </si>
  <si>
    <t>7.646</t>
  </si>
  <si>
    <t>7.647</t>
  </si>
  <si>
    <t>7.648</t>
  </si>
  <si>
    <t>7.649</t>
  </si>
  <si>
    <t>7.650</t>
  </si>
  <si>
    <t>7.651</t>
  </si>
  <si>
    <t>7.652</t>
  </si>
  <si>
    <t>7.653</t>
  </si>
  <si>
    <t>7.654</t>
  </si>
  <si>
    <t>7.655</t>
  </si>
  <si>
    <t>7.656</t>
  </si>
  <si>
    <t>7.657</t>
  </si>
  <si>
    <t>7.658</t>
  </si>
  <si>
    <t>7.659</t>
  </si>
  <si>
    <t>7.660</t>
  </si>
  <si>
    <t>7.661</t>
  </si>
  <si>
    <t>7.662</t>
  </si>
  <si>
    <t>7.663</t>
  </si>
  <si>
    <t>7.664</t>
  </si>
  <si>
    <t>7.665</t>
  </si>
  <si>
    <t>7.666</t>
  </si>
  <si>
    <t>7.667</t>
  </si>
  <si>
    <t>7.668</t>
  </si>
  <si>
    <t>7.669</t>
  </si>
  <si>
    <t>7.670</t>
  </si>
  <si>
    <t>7.671</t>
  </si>
  <si>
    <t>7.672</t>
  </si>
  <si>
    <t>7.673</t>
  </si>
  <si>
    <t>7.674</t>
  </si>
  <si>
    <t>7.675</t>
  </si>
  <si>
    <t>7.676</t>
  </si>
  <si>
    <t>7.677</t>
  </si>
  <si>
    <t>7.678</t>
  </si>
  <si>
    <t>7.679</t>
  </si>
  <si>
    <t>7.680</t>
  </si>
  <si>
    <t>7.681</t>
  </si>
  <si>
    <t>7.682</t>
  </si>
  <si>
    <t>7.683</t>
  </si>
  <si>
    <t>7.684</t>
  </si>
  <si>
    <t>7.685</t>
  </si>
  <si>
    <t>7.686</t>
  </si>
  <si>
    <t>7.687</t>
  </si>
  <si>
    <t>7.688</t>
  </si>
  <si>
    <t>7.689</t>
  </si>
  <si>
    <t>7.690</t>
  </si>
  <si>
    <t>7.691</t>
  </si>
  <si>
    <t>7.692</t>
  </si>
  <si>
    <t>7.693</t>
  </si>
  <si>
    <t>7.694</t>
  </si>
  <si>
    <t>7.695</t>
  </si>
  <si>
    <t>7.696</t>
  </si>
  <si>
    <t>7.697</t>
  </si>
  <si>
    <t>7.698</t>
  </si>
  <si>
    <t>7.714</t>
  </si>
  <si>
    <t>7.715</t>
  </si>
  <si>
    <t>7.716</t>
  </si>
  <si>
    <t>7.717</t>
  </si>
  <si>
    <t>7.718</t>
  </si>
  <si>
    <t>7.719</t>
  </si>
  <si>
    <t>7.720</t>
  </si>
  <si>
    <t>7.721</t>
  </si>
  <si>
    <t>7.722</t>
  </si>
  <si>
    <t>7.723</t>
  </si>
  <si>
    <t>7.724</t>
  </si>
  <si>
    <t>7.725</t>
  </si>
  <si>
    <t>7.726</t>
  </si>
  <si>
    <t>7.727</t>
  </si>
  <si>
    <t>7.728</t>
  </si>
  <si>
    <t>7.729</t>
  </si>
  <si>
    <t>7.730</t>
  </si>
  <si>
    <t>7.731</t>
  </si>
  <si>
    <t>7.732</t>
  </si>
  <si>
    <t>7.733</t>
  </si>
  <si>
    <t>7.734</t>
  </si>
  <si>
    <t>7.735</t>
  </si>
  <si>
    <t>7.736</t>
  </si>
  <si>
    <t>7.737</t>
  </si>
  <si>
    <t>7.738</t>
  </si>
  <si>
    <t>7.739</t>
  </si>
  <si>
    <t>7.740</t>
  </si>
  <si>
    <t>7.741</t>
  </si>
  <si>
    <t>7.742</t>
  </si>
  <si>
    <t>7.743</t>
  </si>
  <si>
    <t>7.744</t>
  </si>
  <si>
    <t>7.745</t>
  </si>
  <si>
    <t>7.746</t>
  </si>
  <si>
    <t>7.747</t>
  </si>
  <si>
    <t>7.748</t>
  </si>
  <si>
    <t>7.749</t>
  </si>
  <si>
    <t>7.750</t>
  </si>
  <si>
    <t>7.751</t>
  </si>
  <si>
    <t>7.752</t>
  </si>
  <si>
    <t>7.753</t>
  </si>
  <si>
    <t>7.754</t>
  </si>
  <si>
    <t>7.755</t>
  </si>
  <si>
    <t>7.756</t>
  </si>
  <si>
    <t>7.757</t>
  </si>
  <si>
    <t>7.758</t>
  </si>
  <si>
    <t>7.759</t>
  </si>
  <si>
    <t>7.760</t>
  </si>
  <si>
    <t>7.761</t>
  </si>
  <si>
    <t>7.762</t>
  </si>
  <si>
    <t>7.763</t>
  </si>
  <si>
    <t>7.764</t>
  </si>
  <si>
    <t>7.765</t>
  </si>
  <si>
    <t>7.766</t>
  </si>
  <si>
    <t>7.767</t>
  </si>
  <si>
    <t>7.768</t>
  </si>
  <si>
    <t>7.769</t>
  </si>
  <si>
    <t>7.770</t>
  </si>
  <si>
    <t>7.771</t>
  </si>
  <si>
    <t>7.772</t>
  </si>
  <si>
    <t>7.773</t>
  </si>
  <si>
    <t>7.774</t>
  </si>
  <si>
    <t>7.775</t>
  </si>
  <si>
    <t>7.776</t>
  </si>
  <si>
    <t>7.777</t>
  </si>
  <si>
    <t>7.778</t>
  </si>
  <si>
    <t>7.779</t>
  </si>
  <si>
    <t>7.780</t>
  </si>
  <si>
    <t>7.781</t>
  </si>
  <si>
    <t>7.782</t>
  </si>
  <si>
    <t>7.783</t>
  </si>
  <si>
    <t>7.784</t>
  </si>
  <si>
    <t>7.785</t>
  </si>
  <si>
    <t>7.786</t>
  </si>
  <si>
    <t>7.787</t>
  </si>
  <si>
    <t>7.788</t>
  </si>
  <si>
    <t>7.789</t>
  </si>
  <si>
    <t>7.790</t>
  </si>
  <si>
    <t>7.791</t>
  </si>
  <si>
    <t>7.792</t>
  </si>
  <si>
    <t>7.793</t>
  </si>
  <si>
    <t>7.794</t>
  </si>
  <si>
    <t>7.795</t>
  </si>
  <si>
    <t>7.796</t>
  </si>
  <si>
    <t>7.797</t>
  </si>
  <si>
    <t>7.798</t>
  </si>
  <si>
    <t>7.799</t>
  </si>
  <si>
    <t>7.800</t>
  </si>
  <si>
    <t>7.801</t>
  </si>
  <si>
    <t>7.802</t>
  </si>
  <si>
    <t>7.803</t>
  </si>
  <si>
    <t>7.804</t>
  </si>
  <si>
    <t>7.805</t>
  </si>
  <si>
    <t>7.806</t>
  </si>
  <si>
    <t>7.807</t>
  </si>
  <si>
    <t>7.808</t>
  </si>
  <si>
    <t>7.809</t>
  </si>
  <si>
    <t>7.810</t>
  </si>
  <si>
    <t>7.811</t>
  </si>
  <si>
    <t>7.812</t>
  </si>
  <si>
    <t>7.813</t>
  </si>
  <si>
    <t>7.814</t>
  </si>
  <si>
    <t>7.815</t>
  </si>
  <si>
    <t>7.816</t>
  </si>
  <si>
    <t>7.817</t>
  </si>
  <si>
    <t>7.818</t>
  </si>
  <si>
    <t>7.819</t>
  </si>
  <si>
    <t>7.820</t>
  </si>
  <si>
    <t>7.821</t>
  </si>
  <si>
    <t>7.822</t>
  </si>
  <si>
    <t>7.823</t>
  </si>
  <si>
    <t>7.824</t>
  </si>
  <si>
    <t>7.825</t>
  </si>
  <si>
    <t>7.826</t>
  </si>
  <si>
    <t>7.827</t>
  </si>
  <si>
    <t>7.828</t>
  </si>
  <si>
    <t>7.829</t>
  </si>
  <si>
    <t>7.830</t>
  </si>
  <si>
    <t>7.831</t>
  </si>
  <si>
    <t>7.832</t>
  </si>
  <si>
    <t>7.833</t>
  </si>
  <si>
    <t>7.834</t>
  </si>
  <si>
    <t>7.835</t>
  </si>
  <si>
    <t>7.836</t>
  </si>
  <si>
    <t>7.837</t>
  </si>
  <si>
    <t>7.838</t>
  </si>
  <si>
    <t>7.839</t>
  </si>
  <si>
    <t>7.840</t>
  </si>
  <si>
    <t>7.841</t>
  </si>
  <si>
    <t>7.842</t>
  </si>
  <si>
    <t>7.843</t>
  </si>
  <si>
    <t>7.844</t>
  </si>
  <si>
    <t>7.845</t>
  </si>
  <si>
    <t>7.846</t>
  </si>
  <si>
    <t>7.847</t>
  </si>
  <si>
    <t>7.848</t>
  </si>
  <si>
    <t>7.849</t>
  </si>
  <si>
    <t>7.850</t>
  </si>
  <si>
    <t>7.851</t>
  </si>
  <si>
    <t>7.852</t>
  </si>
  <si>
    <t>7.853</t>
  </si>
  <si>
    <t>7.854</t>
  </si>
  <si>
    <t>7.855</t>
  </si>
  <si>
    <t>7.856</t>
  </si>
  <si>
    <t>7.857</t>
  </si>
  <si>
    <t>7.858</t>
  </si>
  <si>
    <t>7.859</t>
  </si>
  <si>
    <t>7.860</t>
  </si>
  <si>
    <t>7.861</t>
  </si>
  <si>
    <t>7.862</t>
  </si>
  <si>
    <t>7.863</t>
  </si>
  <si>
    <t>7.864</t>
  </si>
  <si>
    <t>7.865</t>
  </si>
  <si>
    <t>7.866</t>
  </si>
  <si>
    <t>7.867</t>
  </si>
  <si>
    <t>7.868</t>
  </si>
  <si>
    <t>7.869</t>
  </si>
  <si>
    <t>7.870</t>
  </si>
  <si>
    <t>7.871</t>
  </si>
  <si>
    <t>7.872</t>
  </si>
  <si>
    <t>7.873</t>
  </si>
  <si>
    <t>7.874</t>
  </si>
  <si>
    <t>7.875</t>
  </si>
  <si>
    <t>7.876</t>
  </si>
  <si>
    <t>7.877</t>
  </si>
  <si>
    <t>7.878</t>
  </si>
  <si>
    <t>7.879</t>
  </si>
  <si>
    <t>7.880</t>
  </si>
  <si>
    <t>7.881</t>
  </si>
  <si>
    <t>7.882</t>
  </si>
  <si>
    <t>7.883</t>
  </si>
  <si>
    <t>7.884</t>
  </si>
  <si>
    <t>7.885</t>
  </si>
  <si>
    <t>7.886</t>
  </si>
  <si>
    <t>7.887</t>
  </si>
  <si>
    <t>7.888</t>
  </si>
  <si>
    <t>7.889</t>
  </si>
  <si>
    <t>7.890</t>
  </si>
  <si>
    <t>7.891</t>
  </si>
  <si>
    <t>7.893</t>
  </si>
  <si>
    <t>7.894</t>
  </si>
  <si>
    <t>7.895</t>
  </si>
  <si>
    <t>7.896</t>
  </si>
  <si>
    <t>7.897</t>
  </si>
  <si>
    <t>7.898</t>
  </si>
  <si>
    <t>7.899</t>
  </si>
  <si>
    <t>7.900</t>
  </si>
  <si>
    <t>7.901</t>
  </si>
  <si>
    <t>7.902</t>
  </si>
  <si>
    <t>7.903</t>
  </si>
  <si>
    <t>7.904</t>
  </si>
  <si>
    <t>7.905</t>
  </si>
  <si>
    <t>7.906</t>
  </si>
  <si>
    <t>7.908</t>
  </si>
  <si>
    <t>7.909</t>
  </si>
  <si>
    <t>7.910</t>
  </si>
  <si>
    <t>7.911</t>
  </si>
  <si>
    <t>7.912</t>
  </si>
  <si>
    <t>7.913</t>
  </si>
  <si>
    <t>7.914</t>
  </si>
  <si>
    <t>7.915</t>
  </si>
  <si>
    <t>7.916</t>
  </si>
  <si>
    <t>7.917</t>
  </si>
  <si>
    <t>7.918</t>
  </si>
  <si>
    <t>7.919</t>
  </si>
  <si>
    <t>7.920</t>
  </si>
  <si>
    <t>7.921</t>
  </si>
  <si>
    <t>7.922</t>
  </si>
  <si>
    <t>7.923</t>
  </si>
  <si>
    <t>7.924</t>
  </si>
  <si>
    <t>7.925</t>
  </si>
  <si>
    <t>7.926</t>
  </si>
  <si>
    <t>7.927</t>
  </si>
  <si>
    <t>7.928</t>
  </si>
  <si>
    <t>7.929</t>
  </si>
  <si>
    <t>7.930</t>
  </si>
  <si>
    <t>7.931</t>
  </si>
  <si>
    <t>7.932</t>
  </si>
  <si>
    <t>7.933</t>
  </si>
  <si>
    <t>7.934</t>
  </si>
  <si>
    <t>7.935</t>
  </si>
  <si>
    <t>7.936</t>
  </si>
  <si>
    <t>7.937</t>
  </si>
  <si>
    <t>7.938</t>
  </si>
  <si>
    <t>7.939</t>
  </si>
  <si>
    <t>7.940</t>
  </si>
  <si>
    <t>7.941</t>
  </si>
  <si>
    <t>7.942</t>
  </si>
  <si>
    <t>7.943</t>
  </si>
  <si>
    <t>7.944</t>
  </si>
  <si>
    <t>7.945</t>
  </si>
  <si>
    <t>7.946</t>
  </si>
  <si>
    <t>7.947</t>
  </si>
  <si>
    <t>7.948</t>
  </si>
  <si>
    <t>7.949</t>
  </si>
  <si>
    <t>7.950</t>
  </si>
  <si>
    <t>7.951</t>
  </si>
  <si>
    <t>7.952</t>
  </si>
  <si>
    <t>7.953</t>
  </si>
  <si>
    <t>7.954</t>
  </si>
  <si>
    <t>7.955</t>
  </si>
  <si>
    <t>7.956</t>
  </si>
  <si>
    <t>7.957</t>
  </si>
  <si>
    <t>7.958</t>
  </si>
  <si>
    <t>7.959</t>
  </si>
  <si>
    <t>7.960</t>
  </si>
  <si>
    <t>7.961</t>
  </si>
  <si>
    <t>7.962</t>
  </si>
  <si>
    <t>7.963</t>
  </si>
  <si>
    <t>7.964</t>
  </si>
  <si>
    <t>7.965</t>
  </si>
  <si>
    <t>7.966</t>
  </si>
  <si>
    <t>7.967</t>
  </si>
  <si>
    <t>7.968</t>
  </si>
  <si>
    <t>7.969</t>
  </si>
  <si>
    <t>7.970</t>
  </si>
  <si>
    <t>7.971</t>
  </si>
  <si>
    <t>7.972</t>
  </si>
  <si>
    <t>7.973</t>
  </si>
  <si>
    <t>7.974</t>
  </si>
  <si>
    <t>7.975</t>
  </si>
  <si>
    <t>7.976</t>
  </si>
  <si>
    <t>7.977</t>
  </si>
  <si>
    <t>7.978</t>
  </si>
  <si>
    <t>7.979</t>
  </si>
  <si>
    <t>7.980</t>
  </si>
  <si>
    <t>7.981</t>
  </si>
  <si>
    <t>7.982</t>
  </si>
  <si>
    <t>7.983</t>
  </si>
  <si>
    <t>7.984</t>
  </si>
  <si>
    <t>7.985</t>
  </si>
  <si>
    <t>7.986</t>
  </si>
  <si>
    <t>7.987</t>
  </si>
  <si>
    <t>7.988</t>
  </si>
  <si>
    <t>7.989</t>
  </si>
  <si>
    <t>7.990</t>
  </si>
  <si>
    <t>7.991</t>
  </si>
  <si>
    <t>7.992</t>
  </si>
  <si>
    <t>7.993</t>
  </si>
  <si>
    <t>7.994</t>
  </si>
  <si>
    <t>7.995</t>
  </si>
  <si>
    <t>7.996</t>
  </si>
  <si>
    <t>7.997</t>
  </si>
  <si>
    <t>7.998</t>
  </si>
  <si>
    <t>7.999</t>
  </si>
  <si>
    <t>7.1000</t>
  </si>
  <si>
    <t>7.1001</t>
  </si>
  <si>
    <t>7.1002</t>
  </si>
  <si>
    <t>7.1003</t>
  </si>
  <si>
    <t>7.1004</t>
  </si>
  <si>
    <t>7.1005</t>
  </si>
  <si>
    <t>7.1006</t>
  </si>
  <si>
    <t>7.1007</t>
  </si>
  <si>
    <t>7.1008</t>
  </si>
  <si>
    <t>7.1009</t>
  </si>
  <si>
    <t>7.1010</t>
  </si>
  <si>
    <t>7.1011</t>
  </si>
  <si>
    <t>7.1012</t>
  </si>
  <si>
    <t>7.1013</t>
  </si>
  <si>
    <t>7.1014</t>
  </si>
  <si>
    <t>7.1015</t>
  </si>
  <si>
    <t>7.1016</t>
  </si>
  <si>
    <t>7.1017</t>
  </si>
  <si>
    <t>7.1018</t>
  </si>
  <si>
    <t>7.1019</t>
  </si>
  <si>
    <t>7.1020</t>
  </si>
  <si>
    <t>7.1021</t>
  </si>
  <si>
    <t>7.1022</t>
  </si>
  <si>
    <t>7.1023</t>
  </si>
  <si>
    <t>7.1024</t>
  </si>
  <si>
    <t>7.1025</t>
  </si>
  <si>
    <t>7.1026</t>
  </si>
  <si>
    <t>7.1027</t>
  </si>
  <si>
    <t>7.1028</t>
  </si>
  <si>
    <t>7.1029</t>
  </si>
  <si>
    <t>7.1030</t>
  </si>
  <si>
    <t>7.1031</t>
  </si>
  <si>
    <t>7.1032</t>
  </si>
  <si>
    <t>7.1033</t>
  </si>
  <si>
    <t>7.1034</t>
  </si>
  <si>
    <t>7.1035</t>
  </si>
  <si>
    <t>7.1036</t>
  </si>
  <si>
    <t>7.1037</t>
  </si>
  <si>
    <t>7.1038</t>
  </si>
  <si>
    <t>7.1039</t>
  </si>
  <si>
    <t>7.1040</t>
  </si>
  <si>
    <t>7.1041</t>
  </si>
  <si>
    <t>7.1042</t>
  </si>
  <si>
    <t>7.1043</t>
  </si>
  <si>
    <t>7.1044</t>
  </si>
  <si>
    <t>7.1045</t>
  </si>
  <si>
    <t>7.1046</t>
  </si>
  <si>
    <t>7.1047</t>
  </si>
  <si>
    <t>7.1048</t>
  </si>
  <si>
    <t>7.1049</t>
  </si>
  <si>
    <t>7.1050</t>
  </si>
  <si>
    <t>7.1051</t>
  </si>
  <si>
    <t>7.1052</t>
  </si>
  <si>
    <t>7.1053</t>
  </si>
  <si>
    <t>7.1054</t>
  </si>
  <si>
    <t>7.1055</t>
  </si>
  <si>
    <t>7.1056</t>
  </si>
  <si>
    <t>7.1057</t>
  </si>
  <si>
    <t>7.1058</t>
  </si>
  <si>
    <t>7.1059</t>
  </si>
  <si>
    <t>7.1060</t>
  </si>
  <si>
    <t>7.1061</t>
  </si>
  <si>
    <t>7.1062</t>
  </si>
  <si>
    <t>7.1063</t>
  </si>
  <si>
    <t>7.1064</t>
  </si>
  <si>
    <t>7.1065</t>
  </si>
  <si>
    <t>7.1066</t>
  </si>
  <si>
    <t>7.1067</t>
  </si>
  <si>
    <t>7.1069</t>
  </si>
  <si>
    <t>7.1070</t>
  </si>
  <si>
    <t>7.1071</t>
  </si>
  <si>
    <t>7.1072</t>
  </si>
  <si>
    <t>7.1073</t>
  </si>
  <si>
    <t>7.1074</t>
  </si>
  <si>
    <t>7.1075</t>
  </si>
  <si>
    <t>7.1076</t>
  </si>
  <si>
    <t>7.1077</t>
  </si>
  <si>
    <t>7.1078</t>
  </si>
  <si>
    <t>7.1079</t>
  </si>
  <si>
    <t>7.1080</t>
  </si>
  <si>
    <t>7.1081</t>
  </si>
  <si>
    <t>7.1082</t>
  </si>
  <si>
    <t>7.1084</t>
  </si>
  <si>
    <t>7.1085</t>
  </si>
  <si>
    <t>7.1086</t>
  </si>
  <si>
    <t>7.1087</t>
  </si>
  <si>
    <t>7.1088</t>
  </si>
  <si>
    <t>7.1089</t>
  </si>
  <si>
    <t>7.1090</t>
  </si>
  <si>
    <t>7.1091</t>
  </si>
  <si>
    <t>7.1092</t>
  </si>
  <si>
    <t>7.1093</t>
  </si>
  <si>
    <t>7.1094</t>
  </si>
  <si>
    <t>7.1095</t>
  </si>
  <si>
    <t>7.1096</t>
  </si>
  <si>
    <t>7.1097</t>
  </si>
  <si>
    <t>7.1098</t>
  </si>
  <si>
    <t>7.1099</t>
  </si>
  <si>
    <t>7.1100</t>
  </si>
  <si>
    <t>7.1101</t>
  </si>
  <si>
    <t>7.1102</t>
  </si>
  <si>
    <t>7.1103</t>
  </si>
  <si>
    <t>7.1104</t>
  </si>
  <si>
    <t>7.1105</t>
  </si>
  <si>
    <t>7.1106</t>
  </si>
  <si>
    <t>7.1107</t>
  </si>
  <si>
    <t>7.1108</t>
  </si>
  <si>
    <t>7.1109</t>
  </si>
  <si>
    <t>7.1110</t>
  </si>
  <si>
    <t>7.1111</t>
  </si>
  <si>
    <t>7.1112</t>
  </si>
  <si>
    <t>7.1113</t>
  </si>
  <si>
    <t>7.1114</t>
  </si>
  <si>
    <t>7.1115</t>
  </si>
  <si>
    <t>7.1116</t>
  </si>
  <si>
    <t>7.1117</t>
  </si>
  <si>
    <t>7.1118</t>
  </si>
  <si>
    <t>7.1119</t>
  </si>
  <si>
    <t>7.1120</t>
  </si>
  <si>
    <t>7.1121</t>
  </si>
  <si>
    <t>7.1122</t>
  </si>
  <si>
    <t>7.1123</t>
  </si>
  <si>
    <t>7.1124</t>
  </si>
  <si>
    <t>7.1125</t>
  </si>
  <si>
    <t>7.1126</t>
  </si>
  <si>
    <t>7.1127</t>
  </si>
  <si>
    <t>7.1128</t>
  </si>
  <si>
    <t>7.1129</t>
  </si>
  <si>
    <t>7.1130</t>
  </si>
  <si>
    <t>7.1131</t>
  </si>
  <si>
    <t>7.1132</t>
  </si>
  <si>
    <t>7.1133</t>
  </si>
  <si>
    <t>7.1134</t>
  </si>
  <si>
    <t>7.1135</t>
  </si>
  <si>
    <t>7.1136</t>
  </si>
  <si>
    <t>7.1137</t>
  </si>
  <si>
    <t>7.1138</t>
  </si>
  <si>
    <t>7.1139</t>
  </si>
  <si>
    <t>7.1140</t>
  </si>
  <si>
    <t>7.1141</t>
  </si>
  <si>
    <t>7.1142</t>
  </si>
  <si>
    <t>7.1143</t>
  </si>
  <si>
    <t>7.1144</t>
  </si>
  <si>
    <t>7.1145</t>
  </si>
  <si>
    <t>7.1146</t>
  </si>
  <si>
    <t>7.1147</t>
  </si>
  <si>
    <t>7.1148</t>
  </si>
  <si>
    <t>7.1149</t>
  </si>
  <si>
    <t>7.1150</t>
  </si>
  <si>
    <t>7.1151</t>
  </si>
  <si>
    <t>7.1152</t>
  </si>
  <si>
    <t>7.1153</t>
  </si>
  <si>
    <t>7.1154</t>
  </si>
  <si>
    <t>7.1155</t>
  </si>
  <si>
    <t>7.1156</t>
  </si>
  <si>
    <t>7.1157</t>
  </si>
  <si>
    <t>7.1158</t>
  </si>
  <si>
    <t>7.1159</t>
  </si>
  <si>
    <t>7.1160</t>
  </si>
  <si>
    <t>7.1161</t>
  </si>
  <si>
    <t>7.1162</t>
  </si>
  <si>
    <t>7.1163</t>
  </si>
  <si>
    <t>7.1164</t>
  </si>
  <si>
    <t>7.1165</t>
  </si>
  <si>
    <t>7.1166</t>
  </si>
  <si>
    <t>7.1167</t>
  </si>
  <si>
    <t>7.1168</t>
  </si>
  <si>
    <t>7.1169</t>
  </si>
  <si>
    <t>7.1170</t>
  </si>
  <si>
    <t>7.1171</t>
  </si>
  <si>
    <t>7.1172</t>
  </si>
  <si>
    <t>7.1173</t>
  </si>
  <si>
    <t>7.1174</t>
  </si>
  <si>
    <t>7.1175</t>
  </si>
  <si>
    <t>7.1176</t>
  </si>
  <si>
    <t>7.1177</t>
  </si>
  <si>
    <t>7.1178</t>
  </si>
  <si>
    <t>7.1179</t>
  </si>
  <si>
    <t>7.1180</t>
  </si>
  <si>
    <t>7.1181</t>
  </si>
  <si>
    <t>7.1182</t>
  </si>
  <si>
    <t>7.1183</t>
  </si>
  <si>
    <t>7.1184</t>
  </si>
  <si>
    <t>7.1185</t>
  </si>
  <si>
    <t>7.1186</t>
  </si>
  <si>
    <t>7.1187</t>
  </si>
  <si>
    <t>7.1188</t>
  </si>
  <si>
    <t>7.1189</t>
  </si>
  <si>
    <t>7.1190</t>
  </si>
  <si>
    <t>7.1191</t>
  </si>
  <si>
    <t>7.1192</t>
  </si>
  <si>
    <t>7.1193</t>
  </si>
  <si>
    <t>7.1194</t>
  </si>
  <si>
    <t>7.1195</t>
  </si>
  <si>
    <t>7.1196</t>
  </si>
  <si>
    <t>7.1197</t>
  </si>
  <si>
    <t>7.1198</t>
  </si>
  <si>
    <t>7.1199</t>
  </si>
  <si>
    <t>7.1200</t>
  </si>
  <si>
    <t>7.1201</t>
  </si>
  <si>
    <t>7.1202</t>
  </si>
  <si>
    <t>7.1203</t>
  </si>
  <si>
    <t>7.1204</t>
  </si>
  <si>
    <t>7.1205</t>
  </si>
  <si>
    <t>7.1206</t>
  </si>
  <si>
    <t>7.1207</t>
  </si>
  <si>
    <t>7.1208</t>
  </si>
  <si>
    <t>7.1209</t>
  </si>
  <si>
    <t>7.1210</t>
  </si>
  <si>
    <t>7.1211</t>
  </si>
  <si>
    <t>7.1212</t>
  </si>
  <si>
    <t>7.1213</t>
  </si>
  <si>
    <t>7.1214</t>
  </si>
  <si>
    <t>7.1215</t>
  </si>
  <si>
    <t>7.1216</t>
  </si>
  <si>
    <t>7.1217</t>
  </si>
  <si>
    <t>7.1218</t>
  </si>
  <si>
    <t>7.1219</t>
  </si>
  <si>
    <t>7.1220</t>
  </si>
  <si>
    <t>7.1221</t>
  </si>
  <si>
    <t>7.1222</t>
  </si>
  <si>
    <t>7.1223</t>
  </si>
  <si>
    <t>7.1224</t>
  </si>
  <si>
    <t>7.1225</t>
  </si>
  <si>
    <t>7.1226</t>
  </si>
  <si>
    <t>7.1227</t>
  </si>
  <si>
    <t>7.1228</t>
  </si>
  <si>
    <t>7.1229</t>
  </si>
  <si>
    <t>7.1230</t>
  </si>
  <si>
    <t>7.1231</t>
  </si>
  <si>
    <t>7.1232</t>
  </si>
  <si>
    <t>7.1233</t>
  </si>
  <si>
    <t>7.1234</t>
  </si>
  <si>
    <t>7.1235</t>
  </si>
  <si>
    <t>7.1236</t>
  </si>
  <si>
    <t>7.1237</t>
  </si>
  <si>
    <t>7.1238</t>
  </si>
  <si>
    <t>7.1239</t>
  </si>
  <si>
    <t>7.1240</t>
  </si>
  <si>
    <t>7.1241</t>
  </si>
  <si>
    <t>7.1242</t>
  </si>
  <si>
    <t>7.1243</t>
  </si>
  <si>
    <t>7.1244</t>
  </si>
  <si>
    <t>7.1245</t>
  </si>
  <si>
    <t>7.1246</t>
  </si>
  <si>
    <t>7.1247</t>
  </si>
  <si>
    <t>7.1248</t>
  </si>
  <si>
    <t>7.1249</t>
  </si>
  <si>
    <t>7.1250</t>
  </si>
  <si>
    <t>7.1251</t>
  </si>
  <si>
    <t>7.1252</t>
  </si>
  <si>
    <t>7.1253</t>
  </si>
  <si>
    <t>7.1254</t>
  </si>
  <si>
    <t>7.1255</t>
  </si>
  <si>
    <t>7.1256</t>
  </si>
  <si>
    <t>7.1257</t>
  </si>
  <si>
    <t>7.1258</t>
  </si>
  <si>
    <t>7.1259</t>
  </si>
  <si>
    <t>7.1260</t>
  </si>
  <si>
    <t>7.1261</t>
  </si>
  <si>
    <t>7.1262</t>
  </si>
  <si>
    <t>7.1263</t>
  </si>
  <si>
    <t>7.1264</t>
  </si>
  <si>
    <t>7.1265</t>
  </si>
  <si>
    <t>7.1266</t>
  </si>
  <si>
    <t>7.1267</t>
  </si>
  <si>
    <t>7.1269</t>
  </si>
  <si>
    <t>7.1270</t>
  </si>
  <si>
    <t>7.1271</t>
  </si>
  <si>
    <t>7.1272</t>
  </si>
  <si>
    <t>7.1273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</si>
  <si>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</si>
  <si>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</si>
  <si>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</si>
  <si>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</si>
  <si>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</si>
  <si>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</si>
  <si>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</si>
  <si>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</si>
  <si>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</si>
  <si>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</si>
  <si>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</si>
  <si>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</si>
  <si>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</si>
  <si>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</si>
  <si>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</si>
  <si>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</si>
  <si>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</si>
  <si>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</si>
  <si>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</si>
  <si>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</si>
  <si>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</si>
  <si>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</si>
  <si>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</si>
  <si>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</si>
  <si>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</si>
  <si>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</si>
  <si>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</si>
  <si>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</si>
  <si>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8.29</t>
  </si>
  <si>
    <t>8.30</t>
  </si>
  <si>
    <t>8.31</t>
  </si>
  <si>
    <t>8.32</t>
  </si>
  <si>
    <t>8.33</t>
  </si>
  <si>
    <t>8.34</t>
  </si>
  <si>
    <t>8.35</t>
  </si>
  <si>
    <t>8.36</t>
  </si>
  <si>
    <t>8.37</t>
  </si>
  <si>
    <t>8.38</t>
  </si>
  <si>
    <t>8.39</t>
  </si>
  <si>
    <t>8.40</t>
  </si>
  <si>
    <t>8.41</t>
  </si>
  <si>
    <t>8.42</t>
  </si>
  <si>
    <t>8.43</t>
  </si>
  <si>
    <t>8.44</t>
  </si>
  <si>
    <t>8.45</t>
  </si>
  <si>
    <t>8.46</t>
  </si>
  <si>
    <t>8.47</t>
  </si>
  <si>
    <t>8.48</t>
  </si>
  <si>
    <t>8.49</t>
  </si>
  <si>
    <t>8.50</t>
  </si>
  <si>
    <t>8.51</t>
  </si>
  <si>
    <t>8.52</t>
  </si>
  <si>
    <t>8.53</t>
  </si>
  <si>
    <t>8.54</t>
  </si>
  <si>
    <t>8.55</t>
  </si>
  <si>
    <t>8.56</t>
  </si>
  <si>
    <t>8.57</t>
  </si>
  <si>
    <t>8.58</t>
  </si>
  <si>
    <t>8.59</t>
  </si>
  <si>
    <t>8.60</t>
  </si>
  <si>
    <t>8.61</t>
  </si>
  <si>
    <t>8.62</t>
  </si>
  <si>
    <t>8.63</t>
  </si>
  <si>
    <t>8.64</t>
  </si>
  <si>
    <t>8.65</t>
  </si>
  <si>
    <t>8.66</t>
  </si>
  <si>
    <t>8.67</t>
  </si>
  <si>
    <t>8.68</t>
  </si>
  <si>
    <t>8.69</t>
  </si>
  <si>
    <t>8.70</t>
  </si>
  <si>
    <t>8.71</t>
  </si>
  <si>
    <t>8.72</t>
  </si>
  <si>
    <t>8.73</t>
  </si>
  <si>
    <t>8.74</t>
  </si>
  <si>
    <t>8.75</t>
  </si>
  <si>
    <t>8.76</t>
  </si>
  <si>
    <t>8.77</t>
  </si>
  <si>
    <t>8.78</t>
  </si>
  <si>
    <t>8.79</t>
  </si>
  <si>
    <t>8.80</t>
  </si>
  <si>
    <t>8.81</t>
  </si>
  <si>
    <t>8.82</t>
  </si>
  <si>
    <t>8.83</t>
  </si>
  <si>
    <t>8.84</t>
  </si>
  <si>
    <t>8.85</t>
  </si>
  <si>
    <t>8.86</t>
  </si>
  <si>
    <t>8.87</t>
  </si>
  <si>
    <t>8.88</t>
  </si>
  <si>
    <t>8.89</t>
  </si>
  <si>
    <t>8.90</t>
  </si>
  <si>
    <t>8.91</t>
  </si>
  <si>
    <t>8.92</t>
  </si>
  <si>
    <t>8.93</t>
  </si>
  <si>
    <t>8.94</t>
  </si>
  <si>
    <t>8.95</t>
  </si>
  <si>
    <t>8.96</t>
  </si>
  <si>
    <t>8.97</t>
  </si>
  <si>
    <t>8.98</t>
  </si>
  <si>
    <t>8.99</t>
  </si>
  <si>
    <t>8.100</t>
  </si>
  <si>
    <t>8.101</t>
  </si>
  <si>
    <t>8.102</t>
  </si>
  <si>
    <t>8.103</t>
  </si>
  <si>
    <t>8.104</t>
  </si>
  <si>
    <t>8.105</t>
  </si>
  <si>
    <t>8.106</t>
  </si>
  <si>
    <t>8.107</t>
  </si>
  <si>
    <t>8.108</t>
  </si>
  <si>
    <t>8.109</t>
  </si>
  <si>
    <t>8.110</t>
  </si>
  <si>
    <t>8.111</t>
  </si>
  <si>
    <t>8.112</t>
  </si>
  <si>
    <t>8.113</t>
  </si>
  <si>
    <t>8.114</t>
  </si>
  <si>
    <t>8.115</t>
  </si>
  <si>
    <t>8.116</t>
  </si>
  <si>
    <t>8.117</t>
  </si>
  <si>
    <t>8.118</t>
  </si>
  <si>
    <t>8.119</t>
  </si>
  <si>
    <t>8.120</t>
  </si>
  <si>
    <t>8.121</t>
  </si>
  <si>
    <t>8.122</t>
  </si>
  <si>
    <t>8.123</t>
  </si>
  <si>
    <t>8.124</t>
  </si>
  <si>
    <t>8.125</t>
  </si>
  <si>
    <t>8.126</t>
  </si>
  <si>
    <t>8.127</t>
  </si>
  <si>
    <t>8.128</t>
  </si>
  <si>
    <t>8.129</t>
  </si>
  <si>
    <t>8.130</t>
  </si>
  <si>
    <t>8.131</t>
  </si>
  <si>
    <t>8.132</t>
  </si>
  <si>
    <t>8.133</t>
  </si>
  <si>
    <t>8.134</t>
  </si>
  <si>
    <t>8.135</t>
  </si>
  <si>
    <t>8.136</t>
  </si>
  <si>
    <t>8.137</t>
  </si>
  <si>
    <t>8.138</t>
  </si>
  <si>
    <t>8.139</t>
  </si>
  <si>
    <t>8.140</t>
  </si>
  <si>
    <t>8.141</t>
  </si>
  <si>
    <t>8.142</t>
  </si>
  <si>
    <t>8.143</t>
  </si>
  <si>
    <t>8.144</t>
  </si>
  <si>
    <t>8.145</t>
  </si>
  <si>
    <t>8.146</t>
  </si>
  <si>
    <t>8.147</t>
  </si>
  <si>
    <t>8.148</t>
  </si>
  <si>
    <t>8.149</t>
  </si>
  <si>
    <t>8.150</t>
  </si>
  <si>
    <t>8.151</t>
  </si>
  <si>
    <t>8.152</t>
  </si>
  <si>
    <t>8.153</t>
  </si>
  <si>
    <t>8.154</t>
  </si>
  <si>
    <t>8.155</t>
  </si>
  <si>
    <t>8.156</t>
  </si>
  <si>
    <t>8.157</t>
  </si>
  <si>
    <t>8.158</t>
  </si>
  <si>
    <t>8.159</t>
  </si>
  <si>
    <t>8.160</t>
  </si>
  <si>
    <t>8.161</t>
  </si>
  <si>
    <t>8.162</t>
  </si>
  <si>
    <t>8.163</t>
  </si>
  <si>
    <t>8.164</t>
  </si>
  <si>
    <t>8.165</t>
  </si>
  <si>
    <t>8.166</t>
  </si>
  <si>
    <t>8.167</t>
  </si>
  <si>
    <t>8.168</t>
  </si>
  <si>
    <t>8.169</t>
  </si>
  <si>
    <t>8.170</t>
  </si>
  <si>
    <t>8.171</t>
  </si>
  <si>
    <t>8.172</t>
  </si>
  <si>
    <t>8.173</t>
  </si>
  <si>
    <t>8.174</t>
  </si>
  <si>
    <t>8.175</t>
  </si>
  <si>
    <t>8.176</t>
  </si>
  <si>
    <t>8.177</t>
  </si>
  <si>
    <t>8.178</t>
  </si>
  <si>
    <t>8.179</t>
  </si>
  <si>
    <t>8.180</t>
  </si>
  <si>
    <t>8.181</t>
  </si>
  <si>
    <t>8.182</t>
  </si>
  <si>
    <t>8.183</t>
  </si>
  <si>
    <t>8.184</t>
  </si>
  <si>
    <t>8.185</t>
  </si>
  <si>
    <t>8.186</t>
  </si>
  <si>
    <t>8.187</t>
  </si>
  <si>
    <t>8.188</t>
  </si>
  <si>
    <t>8.189</t>
  </si>
  <si>
    <t>8.190</t>
  </si>
  <si>
    <t>8.191</t>
  </si>
  <si>
    <t>8.192</t>
  </si>
  <si>
    <t>8.193</t>
  </si>
  <si>
    <t>8.194</t>
  </si>
  <si>
    <t>8.195</t>
  </si>
  <si>
    <t>8.196</t>
  </si>
  <si>
    <t>8.197</t>
  </si>
  <si>
    <t>8.198</t>
  </si>
  <si>
    <t>8.199</t>
  </si>
  <si>
    <t>8.200</t>
  </si>
  <si>
    <t>8.201</t>
  </si>
  <si>
    <t>8.202</t>
  </si>
  <si>
    <t>8.203</t>
  </si>
  <si>
    <t>8.204</t>
  </si>
  <si>
    <t>8.205</t>
  </si>
  <si>
    <t>8.206</t>
  </si>
  <si>
    <t>8.207</t>
  </si>
  <si>
    <t>8.208</t>
  </si>
  <si>
    <t>8.209</t>
  </si>
  <si>
    <t>8.210</t>
  </si>
  <si>
    <t>8.211</t>
  </si>
  <si>
    <t>8.212</t>
  </si>
  <si>
    <t>8.213</t>
  </si>
  <si>
    <t>8.214</t>
  </si>
  <si>
    <t>8.215</t>
  </si>
  <si>
    <t>8.216</t>
  </si>
  <si>
    <t>8.217</t>
  </si>
  <si>
    <t>8.218</t>
  </si>
  <si>
    <t>8.219</t>
  </si>
  <si>
    <t>8.220</t>
  </si>
  <si>
    <t>8.221</t>
  </si>
  <si>
    <t>8.222</t>
  </si>
  <si>
    <t>8.223</t>
  </si>
  <si>
    <t>8.224</t>
  </si>
  <si>
    <t>8.225</t>
  </si>
  <si>
    <t>8.226</t>
  </si>
  <si>
    <t>8.227</t>
  </si>
  <si>
    <t>8.228</t>
  </si>
  <si>
    <t>8.229</t>
  </si>
  <si>
    <t>8.230</t>
  </si>
  <si>
    <t>8.231</t>
  </si>
  <si>
    <t>8.232</t>
  </si>
  <si>
    <t>8.233</t>
  </si>
  <si>
    <t>8.234</t>
  </si>
  <si>
    <t>8.235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</si>
  <si>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</si>
  <si>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</si>
  <si>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</si>
  <si>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</si>
  <si>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</si>
  <si>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</si>
  <si>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</si>
  <si>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</si>
  <si>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</si>
  <si>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</si>
  <si>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</si>
  <si>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</si>
  <si>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</si>
  <si>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</si>
  <si>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</si>
  <si>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</si>
  <si>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</si>
  <si>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</si>
  <si>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</si>
  <si>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</si>
  <si>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</si>
  <si>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</si>
  <si>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</si>
  <si>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</si>
  <si>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</si>
  <si>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</si>
  <si>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</si>
  <si>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</si>
  <si>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</si>
  <si>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9.30</t>
  </si>
  <si>
    <t>9.31</t>
  </si>
  <si>
    <t>9.32</t>
  </si>
  <si>
    <t>9.33</t>
  </si>
  <si>
    <t>9.34</t>
  </si>
  <si>
    <t>9.35</t>
  </si>
  <si>
    <t>9.36</t>
  </si>
  <si>
    <t>9.37</t>
  </si>
  <si>
    <t>9.38</t>
  </si>
  <si>
    <t>9.39</t>
  </si>
  <si>
    <t>9.40</t>
  </si>
  <si>
    <t>9.41</t>
  </si>
  <si>
    <t>9.42</t>
  </si>
  <si>
    <t>9.43</t>
  </si>
  <si>
    <t>9.44</t>
  </si>
  <si>
    <t>9.45</t>
  </si>
  <si>
    <t>9.46</t>
  </si>
  <si>
    <t>9.47</t>
  </si>
  <si>
    <t>9.48</t>
  </si>
  <si>
    <t>9.49</t>
  </si>
  <si>
    <t>9.50</t>
  </si>
  <si>
    <t>9.51</t>
  </si>
  <si>
    <t>9.52</t>
  </si>
  <si>
    <t>9.53</t>
  </si>
  <si>
    <t>9.54</t>
  </si>
  <si>
    <t>9.55</t>
  </si>
  <si>
    <t>9.56</t>
  </si>
  <si>
    <t>9.57</t>
  </si>
  <si>
    <t>9.58</t>
  </si>
  <si>
    <t>9.59</t>
  </si>
  <si>
    <t>9.60</t>
  </si>
  <si>
    <t>9.61</t>
  </si>
  <si>
    <t>9.62</t>
  </si>
  <si>
    <t>9.63</t>
  </si>
  <si>
    <t>9.64</t>
  </si>
  <si>
    <t>9.65</t>
  </si>
  <si>
    <t>9.66</t>
  </si>
  <si>
    <t>9.67</t>
  </si>
  <si>
    <t>9.68</t>
  </si>
  <si>
    <t>9.69</t>
  </si>
  <si>
    <t>9.70</t>
  </si>
  <si>
    <t>9.71</t>
  </si>
  <si>
    <t>9.72</t>
  </si>
  <si>
    <t>9.73</t>
  </si>
  <si>
    <t>9.74</t>
  </si>
  <si>
    <t>9.75</t>
  </si>
  <si>
    <t>9.76</t>
  </si>
  <si>
    <t>9.77</t>
  </si>
  <si>
    <t>9.78</t>
  </si>
  <si>
    <t>9.79</t>
  </si>
  <si>
    <t>9.80</t>
  </si>
  <si>
    <t>9.81</t>
  </si>
  <si>
    <t>9.82</t>
  </si>
  <si>
    <t>9.83</t>
  </si>
  <si>
    <t>9.84</t>
  </si>
  <si>
    <t>9.85</t>
  </si>
  <si>
    <t>9.86</t>
  </si>
  <si>
    <t>9.87</t>
  </si>
  <si>
    <t>9.88</t>
  </si>
  <si>
    <t>9.89</t>
  </si>
  <si>
    <t>9.90</t>
  </si>
  <si>
    <t>9.91</t>
  </si>
  <si>
    <t>9.92</t>
  </si>
  <si>
    <t>9.93</t>
  </si>
  <si>
    <t>9.94</t>
  </si>
  <si>
    <t>9.95</t>
  </si>
  <si>
    <t>9.96</t>
  </si>
  <si>
    <t>9.97</t>
  </si>
  <si>
    <t>9.98</t>
  </si>
  <si>
    <t>9.99</t>
  </si>
  <si>
    <t>9.100</t>
  </si>
  <si>
    <t>9.101</t>
  </si>
  <si>
    <t>9.102</t>
  </si>
  <si>
    <t>9.103</t>
  </si>
  <si>
    <t>9.104</t>
  </si>
  <si>
    <t>9.105</t>
  </si>
  <si>
    <t>9.106</t>
  </si>
  <si>
    <t>9.107</t>
  </si>
  <si>
    <t>9.108</t>
  </si>
  <si>
    <t>9.109</t>
  </si>
  <si>
    <t>9.110</t>
  </si>
  <si>
    <t>9.111</t>
  </si>
  <si>
    <t>9.112</t>
  </si>
  <si>
    <t>9.113</t>
  </si>
  <si>
    <t>9.114</t>
  </si>
  <si>
    <t>9.115</t>
  </si>
  <si>
    <t>9.116</t>
  </si>
  <si>
    <t>9.117</t>
  </si>
  <si>
    <t>9.118</t>
  </si>
  <si>
    <t>9.119</t>
  </si>
  <si>
    <t>9.120</t>
  </si>
  <si>
    <t>9.121</t>
  </si>
  <si>
    <t>9.122</t>
  </si>
  <si>
    <t>9.123</t>
  </si>
  <si>
    <t>9.124</t>
  </si>
  <si>
    <t>9.125</t>
  </si>
  <si>
    <t>9.126</t>
  </si>
  <si>
    <t>9.127</t>
  </si>
  <si>
    <t>9.128</t>
  </si>
  <si>
    <t>9.129</t>
  </si>
  <si>
    <t>9.130</t>
  </si>
  <si>
    <t>9.131</t>
  </si>
  <si>
    <t>9.132</t>
  </si>
  <si>
    <t>9.133</t>
  </si>
  <si>
    <t>9.134</t>
  </si>
  <si>
    <t>9.135</t>
  </si>
  <si>
    <t>9.136</t>
  </si>
  <si>
    <t>9.137</t>
  </si>
  <si>
    <t>9.138</t>
  </si>
  <si>
    <t>9.139</t>
  </si>
  <si>
    <t>9.140</t>
  </si>
  <si>
    <t>9.141</t>
  </si>
  <si>
    <t>9.142</t>
  </si>
  <si>
    <t>9.143</t>
  </si>
  <si>
    <t>9.144</t>
  </si>
  <si>
    <t>9.145</t>
  </si>
  <si>
    <t>9.146</t>
  </si>
  <si>
    <t>9.147</t>
  </si>
  <si>
    <t>9.148</t>
  </si>
  <si>
    <t>9.149</t>
  </si>
  <si>
    <t>9.150</t>
  </si>
  <si>
    <t>9.151</t>
  </si>
  <si>
    <t>9.152</t>
  </si>
  <si>
    <t>9.153</t>
  </si>
  <si>
    <t>9.154</t>
  </si>
  <si>
    <t>9.155</t>
  </si>
  <si>
    <t>9.156</t>
  </si>
  <si>
    <t>9.157</t>
  </si>
  <si>
    <t>9.158</t>
  </si>
  <si>
    <t>9.159</t>
  </si>
  <si>
    <t>9.160</t>
  </si>
  <si>
    <t>9.161</t>
  </si>
  <si>
    <t>9.162</t>
  </si>
  <si>
    <t>9.163</t>
  </si>
  <si>
    <t>9.164</t>
  </si>
  <si>
    <t>9.165</t>
  </si>
  <si>
    <t>9.166</t>
  </si>
  <si>
    <t>9.167</t>
  </si>
  <si>
    <t>9.168</t>
  </si>
  <si>
    <t>9.169</t>
  </si>
  <si>
    <t>9.170</t>
  </si>
  <si>
    <t>9.171</t>
  </si>
  <si>
    <t>9.172</t>
  </si>
  <si>
    <t>9.173</t>
  </si>
  <si>
    <t>9.174</t>
  </si>
  <si>
    <t>9.175</t>
  </si>
  <si>
    <t>9.176</t>
  </si>
  <si>
    <t>9.177</t>
  </si>
  <si>
    <t>9.178</t>
  </si>
  <si>
    <t>9.179</t>
  </si>
  <si>
    <t>9.180</t>
  </si>
  <si>
    <t>9.181</t>
  </si>
  <si>
    <t>9.182</t>
  </si>
  <si>
    <t>9.183</t>
  </si>
  <si>
    <t>9.184</t>
  </si>
  <si>
    <t>9.185</t>
  </si>
  <si>
    <t>9.186</t>
  </si>
  <si>
    <t>9.187</t>
  </si>
  <si>
    <t>9.188</t>
  </si>
  <si>
    <t>9.189</t>
  </si>
  <si>
    <t>9.190</t>
  </si>
  <si>
    <t>9.191</t>
  </si>
  <si>
    <t>9.192</t>
  </si>
  <si>
    <t>9.193</t>
  </si>
  <si>
    <t>9.194</t>
  </si>
  <si>
    <t>9.195</t>
  </si>
  <si>
    <t>9.196</t>
  </si>
  <si>
    <t>9.197</t>
  </si>
  <si>
    <t>9.198</t>
  </si>
  <si>
    <t>9.199</t>
  </si>
  <si>
    <t>9.200</t>
  </si>
  <si>
    <t>9.201</t>
  </si>
  <si>
    <t>9.202</t>
  </si>
  <si>
    <t>9.203</t>
  </si>
  <si>
    <t>9.204</t>
  </si>
  <si>
    <t>9.205</t>
  </si>
  <si>
    <t>9.206</t>
  </si>
  <si>
    <t>9.207</t>
  </si>
  <si>
    <t>9.208</t>
  </si>
  <si>
    <t>9.209</t>
  </si>
  <si>
    <t>9.210</t>
  </si>
  <si>
    <t>9.211</t>
  </si>
  <si>
    <t>9.212</t>
  </si>
  <si>
    <t>9.213</t>
  </si>
  <si>
    <t>9.214</t>
  </si>
  <si>
    <t>9.215</t>
  </si>
  <si>
    <t>9.216</t>
  </si>
  <si>
    <t>9.217</t>
  </si>
  <si>
    <t>9.218</t>
  </si>
  <si>
    <t>9.219</t>
  </si>
  <si>
    <t>9.220</t>
  </si>
  <si>
    <t>9.221</t>
  </si>
  <si>
    <t>9.222</t>
  </si>
  <si>
    <t>9.223</t>
  </si>
  <si>
    <t>9.224</t>
  </si>
  <si>
    <t>9.225</t>
  </si>
  <si>
    <t>9.226</t>
  </si>
  <si>
    <t>9.227</t>
  </si>
  <si>
    <t>9.228</t>
  </si>
  <si>
    <t>9.229</t>
  </si>
  <si>
    <t>9.230</t>
  </si>
  <si>
    <t>9.231</t>
  </si>
  <si>
    <t>9.232</t>
  </si>
  <si>
    <t>9.233</t>
  </si>
  <si>
    <t>9.234</t>
  </si>
  <si>
    <t>9.235</t>
  </si>
  <si>
    <t>9.236</t>
  </si>
  <si>
    <t>9.237</t>
  </si>
  <si>
    <t>9.238</t>
  </si>
  <si>
    <t>9.239</t>
  </si>
  <si>
    <t>9.240</t>
  </si>
  <si>
    <t>9.241</t>
  </si>
  <si>
    <t>9.242</t>
  </si>
  <si>
    <t>9.243</t>
  </si>
  <si>
    <t>9.244</t>
  </si>
  <si>
    <t>9.245</t>
  </si>
  <si>
    <t>9.246</t>
  </si>
  <si>
    <t>9.247</t>
  </si>
  <si>
    <t>9.248</t>
  </si>
  <si>
    <t>9.249</t>
  </si>
  <si>
    <t>9.250</t>
  </si>
  <si>
    <t>9.251</t>
  </si>
  <si>
    <t>9.252</t>
  </si>
  <si>
    <t>9.253</t>
  </si>
  <si>
    <t>9.254</t>
  </si>
  <si>
    <t>9.255</t>
  </si>
  <si>
    <t>9.256</t>
  </si>
  <si>
    <t>9.257</t>
  </si>
  <si>
    <t>9.258</t>
  </si>
  <si>
    <t>9.259</t>
  </si>
  <si>
    <t>9.260</t>
  </si>
  <si>
    <t>9.261</t>
  </si>
  <si>
    <t>9.262</t>
  </si>
  <si>
    <t>9.263</t>
  </si>
  <si>
    <t>9.264</t>
  </si>
  <si>
    <t>9.265</t>
  </si>
  <si>
    <t>9.266</t>
  </si>
  <si>
    <t>9.267</t>
  </si>
  <si>
    <t>9.268</t>
  </si>
  <si>
    <t>9.269</t>
  </si>
  <si>
    <t>9.270</t>
  </si>
  <si>
    <t>9.271</t>
  </si>
  <si>
    <t>9.272</t>
  </si>
  <si>
    <t>9.273</t>
  </si>
  <si>
    <t>9.274</t>
  </si>
  <si>
    <t>9.275</t>
  </si>
  <si>
    <t>9.276</t>
  </si>
  <si>
    <t>9.277</t>
  </si>
  <si>
    <t>9.278</t>
  </si>
  <si>
    <t>9.279</t>
  </si>
  <si>
    <t>9.280</t>
  </si>
  <si>
    <t>9.281</t>
  </si>
  <si>
    <t>9.282</t>
  </si>
  <si>
    <t>9.283</t>
  </si>
  <si>
    <t>9.284</t>
  </si>
  <si>
    <t>9.285</t>
  </si>
  <si>
    <t>9.286</t>
  </si>
  <si>
    <t>9.287</t>
  </si>
  <si>
    <t>9.288</t>
  </si>
  <si>
    <t>9.289</t>
  </si>
  <si>
    <t>9.290</t>
  </si>
  <si>
    <t>9.291</t>
  </si>
  <si>
    <t>9.292</t>
  </si>
  <si>
    <t>9.293</t>
  </si>
  <si>
    <t>9.294</t>
  </si>
  <si>
    <t>9.295</t>
  </si>
  <si>
    <t>9.296</t>
  </si>
  <si>
    <t>9.297</t>
  </si>
  <si>
    <t>9.298</t>
  </si>
  <si>
    <t>9.299</t>
  </si>
  <si>
    <t>9.300</t>
  </si>
  <si>
    <t>9.301</t>
  </si>
  <si>
    <t>9.302</t>
  </si>
  <si>
    <t>9.303</t>
  </si>
  <si>
    <t>9.304</t>
  </si>
  <si>
    <t>9.305</t>
  </si>
  <si>
    <t>9.306</t>
  </si>
  <si>
    <t>9.307</t>
  </si>
  <si>
    <t>9.308</t>
  </si>
  <si>
    <t>9.309</t>
  </si>
  <si>
    <t>9.310</t>
  </si>
  <si>
    <t>9.311</t>
  </si>
  <si>
    <t>9.312</t>
  </si>
  <si>
    <t>9.313</t>
  </si>
  <si>
    <t>9.314</t>
  </si>
  <si>
    <t>9.315</t>
  </si>
  <si>
    <t>9.316</t>
  </si>
  <si>
    <t>9.317</t>
  </si>
  <si>
    <t>9.318</t>
  </si>
  <si>
    <t>9.319</t>
  </si>
  <si>
    <t>9.320</t>
  </si>
  <si>
    <t>9.321</t>
  </si>
  <si>
    <t>9.322</t>
  </si>
  <si>
    <t>9.323</t>
  </si>
  <si>
    <t>9.324</t>
  </si>
  <si>
    <t>9.325</t>
  </si>
  <si>
    <t>9.326</t>
  </si>
  <si>
    <t>9.327</t>
  </si>
  <si>
    <t>9.328</t>
  </si>
  <si>
    <t>9.329</t>
  </si>
  <si>
    <t>9.330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</si>
  <si>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</si>
  <si>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</si>
  <si>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</si>
  <si>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</si>
  <si>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</si>
  <si>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</si>
  <si>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</si>
  <si>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</si>
  <si>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</si>
  <si>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</si>
  <si>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</si>
  <si>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10.13</t>
  </si>
  <si>
    <t>10.14</t>
  </si>
  <si>
    <t>10.15</t>
  </si>
  <si>
    <t>10.16</t>
  </si>
  <si>
    <t>10.17</t>
  </si>
  <si>
    <t>10.18</t>
  </si>
  <si>
    <t>10.19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</si>
  <si>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</si>
  <si>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</si>
  <si>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</si>
  <si>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</si>
  <si>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</si>
  <si>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</si>
  <si>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</si>
  <si>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</si>
  <si>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10.28</t>
  </si>
  <si>
    <t>10.29</t>
  </si>
  <si>
    <t>10.30</t>
  </si>
  <si>
    <t>10.31</t>
  </si>
  <si>
    <t>10.32</t>
  </si>
  <si>
    <t>10.33</t>
  </si>
  <si>
    <t>10.34</t>
  </si>
  <si>
    <t>10.35</t>
  </si>
  <si>
    <t>10.36</t>
  </si>
  <si>
    <t>10.37</t>
  </si>
  <si>
    <t>10.38</t>
  </si>
  <si>
    <t>10.39</t>
  </si>
  <si>
    <t>10.40</t>
  </si>
  <si>
    <t>10.41</t>
  </si>
  <si>
    <t>10.42</t>
  </si>
  <si>
    <t>10.43</t>
  </si>
  <si>
    <t>10.44</t>
  </si>
  <si>
    <t>10.45</t>
  </si>
  <si>
    <t>10.46</t>
  </si>
  <si>
    <t>10.47</t>
  </si>
  <si>
    <t>10.48</t>
  </si>
  <si>
    <t>10.49</t>
  </si>
  <si>
    <t>10.50</t>
  </si>
  <si>
    <t>10.51</t>
  </si>
  <si>
    <t>10.52</t>
  </si>
  <si>
    <t>10.53</t>
  </si>
  <si>
    <t>10.54</t>
  </si>
  <si>
    <t>10.55</t>
  </si>
  <si>
    <t>10.56</t>
  </si>
  <si>
    <t>10.57</t>
  </si>
  <si>
    <t>10.58</t>
  </si>
  <si>
    <t>10.59</t>
  </si>
  <si>
    <t>10.60</t>
  </si>
  <si>
    <t>10.61</t>
  </si>
  <si>
    <t>10.62</t>
  </si>
  <si>
    <t>10.63</t>
  </si>
  <si>
    <t>10.64</t>
  </si>
  <si>
    <t>10.65</t>
  </si>
  <si>
    <t>10.66</t>
  </si>
  <si>
    <t>10.67</t>
  </si>
  <si>
    <t>10.68</t>
  </si>
  <si>
    <t>10.69</t>
  </si>
  <si>
    <t>10.70</t>
  </si>
  <si>
    <t>10.71</t>
  </si>
  <si>
    <t>10.72</t>
  </si>
  <si>
    <t>10.73</t>
  </si>
  <si>
    <t>10.74</t>
  </si>
  <si>
    <t>10.75</t>
  </si>
  <si>
    <t>10.76</t>
  </si>
  <si>
    <t>10.77</t>
  </si>
  <si>
    <t>10.78</t>
  </si>
  <si>
    <t>10.79</t>
  </si>
  <si>
    <t>10.80</t>
  </si>
  <si>
    <t>10.81</t>
  </si>
  <si>
    <t>10.82</t>
  </si>
  <si>
    <t>10.83</t>
  </si>
  <si>
    <t>10.84</t>
  </si>
  <si>
    <t>10.85</t>
  </si>
  <si>
    <t>10.86</t>
  </si>
  <si>
    <t>10.87</t>
  </si>
  <si>
    <t>10.88</t>
  </si>
  <si>
    <t>10.89</t>
  </si>
  <si>
    <t>10.90</t>
  </si>
  <si>
    <t>10.91</t>
  </si>
  <si>
    <t>10.92</t>
  </si>
  <si>
    <t>10.93</t>
  </si>
  <si>
    <t>10.94</t>
  </si>
  <si>
    <t>10.95</t>
  </si>
  <si>
    <t>10.96</t>
  </si>
  <si>
    <t>10.97</t>
  </si>
  <si>
    <t>10.98</t>
  </si>
  <si>
    <t>10.99</t>
  </si>
  <si>
    <t>10.100</t>
  </si>
  <si>
    <t>10.101</t>
  </si>
  <si>
    <t>10.102</t>
  </si>
  <si>
    <t>10.103</t>
  </si>
  <si>
    <t>10.104</t>
  </si>
  <si>
    <t>10.105</t>
  </si>
  <si>
    <t>10.106</t>
  </si>
  <si>
    <t>10.107</t>
  </si>
  <si>
    <t>10.108</t>
  </si>
  <si>
    <t>10.109</t>
  </si>
  <si>
    <t>10.110</t>
  </si>
  <si>
    <t>10.111</t>
  </si>
  <si>
    <t>10.112</t>
  </si>
  <si>
    <t>10.113</t>
  </si>
  <si>
    <t>10.114</t>
  </si>
  <si>
    <t>10.115</t>
  </si>
  <si>
    <t>10.116</t>
  </si>
  <si>
    <t>10.117</t>
  </si>
  <si>
    <t>10.118</t>
  </si>
  <si>
    <t>10.119</t>
  </si>
  <si>
    <t>10.120</t>
  </si>
  <si>
    <t>Јединична цена са ПДВ-ом</t>
  </si>
  <si>
    <t>Укупна цена без ПДВ</t>
  </si>
  <si>
    <t>Укупно без ПДВ-а:</t>
  </si>
  <si>
    <t>Укупан износ ПДВ-а:</t>
  </si>
  <si>
    <t>Укупно:</t>
  </si>
  <si>
    <t>Јединица мере</t>
  </si>
  <si>
    <t>Јединична цена без ПДВ</t>
  </si>
  <si>
    <t>Јединична цена са ПДВ</t>
  </si>
  <si>
    <t>количина</t>
  </si>
  <si>
    <t xml:space="preserve">Табела5. редовно техничко одржавање </t>
  </si>
  <si>
    <t>4.652</t>
  </si>
  <si>
    <t>4.653</t>
  </si>
  <si>
    <t>4.654</t>
  </si>
  <si>
    <t>4.655</t>
  </si>
  <si>
    <t>4.656</t>
  </si>
  <si>
    <t>4.657</t>
  </si>
  <si>
    <t>4.658</t>
  </si>
  <si>
    <t>4.659</t>
  </si>
  <si>
    <t>4.660</t>
  </si>
  <si>
    <t>4.661</t>
  </si>
  <si>
    <t>4.662</t>
  </si>
  <si>
    <t>4.663</t>
  </si>
  <si>
    <t xml:space="preserve">Табела 4 - УСЛУГЕ РЕДОВНОГ СЕРВИСИРАЊА ВОЗИЛА </t>
  </si>
  <si>
    <t>Табела 5 УСЛУГЕ ВАНРЕДНОГ ОДРЖАВАЊА ВОЗИЛА ЗАСТАВА 101, ЈУГО 55</t>
  </si>
  <si>
    <t>Клипови у гарнитури</t>
  </si>
  <si>
    <t>Мали сервис - по воyилу</t>
  </si>
  <si>
    <t>Велики сервис по возилу</t>
  </si>
  <si>
    <t>Алнасер</t>
  </si>
  <si>
    <t>Бендикс алнасера</t>
  </si>
  <si>
    <t>Ротор алнасера</t>
  </si>
  <si>
    <t>Статор алнасера</t>
  </si>
  <si>
    <t>Четкице алнасера</t>
  </si>
  <si>
    <t>Биксне алнасера</t>
  </si>
  <si>
    <t>Алтернатор</t>
  </si>
  <si>
    <t>Ротор алтернатора</t>
  </si>
  <si>
    <t>Статор алтернатора</t>
  </si>
  <si>
    <t>Диоде алтернатора</t>
  </si>
  <si>
    <t>Лежајеви алтернатора</t>
  </si>
  <si>
    <t>Ременица алтернатора</t>
  </si>
  <si>
    <t>Амортизер предњи</t>
  </si>
  <si>
    <t>Амортизер задњи</t>
  </si>
  <si>
    <t>Ауспух лонац средји</t>
  </si>
  <si>
    <t>Ауспух лонац задњи</t>
  </si>
  <si>
    <t>Аутомат притиска уља</t>
  </si>
  <si>
    <t>Аутомат жмигавца</t>
  </si>
  <si>
    <t>Антифриз</t>
  </si>
  <si>
    <t>Аирбег</t>
  </si>
  <si>
    <t>Браник предњи</t>
  </si>
  <si>
    <t>Браник задњи</t>
  </si>
  <si>
    <t>Брава 5.врата</t>
  </si>
  <si>
    <t>Брава врата л+Д</t>
  </si>
  <si>
    <t>Брава задњих врата (дупла)</t>
  </si>
  <si>
    <t>Брисачи комплет гарнитура</t>
  </si>
  <si>
    <t>Мотор боце за воду</t>
  </si>
  <si>
    <t>Прскалице брисача</t>
  </si>
  <si>
    <t>Мотор прскалице брисача</t>
  </si>
  <si>
    <t>Полуге брисача</t>
  </si>
  <si>
    <t>Бирач брзине</t>
  </si>
  <si>
    <t>Брава хаубе</t>
  </si>
  <si>
    <t>Чаура задње виљушке</t>
  </si>
  <si>
    <t xml:space="preserve">Чеп хладњака </t>
  </si>
  <si>
    <t>Чеп картера</t>
  </si>
  <si>
    <t>Чеп резервора са кључем</t>
  </si>
  <si>
    <t>Чеп за наливање уља</t>
  </si>
  <si>
    <t>Чељусти предње</t>
  </si>
  <si>
    <t>Чеп посуде за воду</t>
  </si>
  <si>
    <t>Цев кочнице дужа</t>
  </si>
  <si>
    <t>Цев кочнице краћа</t>
  </si>
  <si>
    <t>Цилиндар кочиони задњи</t>
  </si>
  <si>
    <t>Црево хладњака доње</t>
  </si>
  <si>
    <t>Црево хладњака горње</t>
  </si>
  <si>
    <t>Црево кочнице еластично</t>
  </si>
  <si>
    <t>Црево за прскалице шоферсабјне</t>
  </si>
  <si>
    <t>Црево резервоара</t>
  </si>
  <si>
    <t>Црево термостата водене пумпе</t>
  </si>
  <si>
    <t>Црево климе</t>
  </si>
  <si>
    <t>Црево за гориво</t>
  </si>
  <si>
    <t>Цилиндар квачила доњи</t>
  </si>
  <si>
    <t>Цилиндар квачила горњи</t>
  </si>
  <si>
    <t>Црево серво уредјаја</t>
  </si>
  <si>
    <t>Диск плочице</t>
  </si>
  <si>
    <t>Дискови</t>
  </si>
  <si>
    <t>Добош точка</t>
  </si>
  <si>
    <t>Диизне директног убризгавања</t>
  </si>
  <si>
    <t>Дизне</t>
  </si>
  <si>
    <t>Дихтунг главе мотора</t>
  </si>
  <si>
    <t>Дихтунг вентил декле</t>
  </si>
  <si>
    <t>Дихтунг усисне И издувне гране</t>
  </si>
  <si>
    <t>Дихтунг ауспуха</t>
  </si>
  <si>
    <t>Дихтунг  водене пумпе</t>
  </si>
  <si>
    <t>Дихтунг гарнитура мотора</t>
  </si>
  <si>
    <t>Дихтунг гарнитура мењаца</t>
  </si>
  <si>
    <t>Допуна обавезне опреме у возилу- апотека</t>
  </si>
  <si>
    <t>Допуна обавезне опреме у возилу- кљуц за тоцкове</t>
  </si>
  <si>
    <t>Допуна обавезне опреме у возилу- дизалица</t>
  </si>
  <si>
    <t>Фар</t>
  </si>
  <si>
    <t>Фелна 15 (цола)</t>
  </si>
  <si>
    <t>Филтер уља</t>
  </si>
  <si>
    <t>Филтер горива</t>
  </si>
  <si>
    <t>Филтер ваздуха</t>
  </si>
  <si>
    <t>Филтер климе</t>
  </si>
  <si>
    <t>Електрични подизачи стакла</t>
  </si>
  <si>
    <t>Хладњак</t>
  </si>
  <si>
    <t>Хомокинетички зглоб</t>
  </si>
  <si>
    <t>Хладњак клима уредјаја</t>
  </si>
  <si>
    <t>Издувна грана</t>
  </si>
  <si>
    <t>Контакт брава</t>
  </si>
  <si>
    <t>Клеме</t>
  </si>
  <si>
    <t>Крај споне</t>
  </si>
  <si>
    <t>Коректор кочнице</t>
  </si>
  <si>
    <t>Километар сат</t>
  </si>
  <si>
    <t>Корпа квачила</t>
  </si>
  <si>
    <t>Ламела</t>
  </si>
  <si>
    <t>Летва волана</t>
  </si>
  <si>
    <t>Лежај точка предњи</t>
  </si>
  <si>
    <t xml:space="preserve">Лежај точка задњи </t>
  </si>
  <si>
    <t>Лежај потисни– друк лежај</t>
  </si>
  <si>
    <t xml:space="preserve">Манжетна зглоба полуосовине </t>
  </si>
  <si>
    <t>Мерач притиска уља</t>
  </si>
  <si>
    <t>Мерач горива</t>
  </si>
  <si>
    <t>Метлице брисача предње</t>
  </si>
  <si>
    <t>Метлице брисача задње</t>
  </si>
  <si>
    <t>Прскалице за воду</t>
  </si>
  <si>
    <t>Матица зглоба хомокинетичког</t>
  </si>
  <si>
    <t>Маска украсна</t>
  </si>
  <si>
    <t>Машинска обрада- бусење, хилзовање и трновање блока мотора</t>
  </si>
  <si>
    <t>Машинска обрада- брушење радилице мотора</t>
  </si>
  <si>
    <t>Машинска обрада- пребацивање клипова</t>
  </si>
  <si>
    <t>Машинска обрада- хидро тест главе мотора</t>
  </si>
  <si>
    <t>Мењач (нов)</t>
  </si>
  <si>
    <t>Носач ауспуха</t>
  </si>
  <si>
    <t>Носач мотора горњи</t>
  </si>
  <si>
    <t>Носач мотора задњи</t>
  </si>
  <si>
    <t>Носач мотора бочни</t>
  </si>
  <si>
    <t>Носач метлица</t>
  </si>
  <si>
    <t>Огледало бочно лево</t>
  </si>
  <si>
    <t>Огледало десно бочно</t>
  </si>
  <si>
    <t>Огледало унутрашње</t>
  </si>
  <si>
    <t>Осигурачи 8-16-30 А убодни</t>
  </si>
  <si>
    <t xml:space="preserve">Пакне кочница </t>
  </si>
  <si>
    <t>Поклопац мотора</t>
  </si>
  <si>
    <t>Пирамида мењача</t>
  </si>
  <si>
    <t>Посуда за прање стакла са мотором</t>
  </si>
  <si>
    <t>Полуосовина са хомокинетичким зглобом</t>
  </si>
  <si>
    <t>Полуосовина</t>
  </si>
  <si>
    <t>Прекидач светла</t>
  </si>
  <si>
    <t>Прекидач за сва четири жмигавца</t>
  </si>
  <si>
    <t>Прекидач вентилатора</t>
  </si>
  <si>
    <t>Прекидач клима уредјаја</t>
  </si>
  <si>
    <t>Посуда уља за кочнице</t>
  </si>
  <si>
    <t>Поправка електроинсталације</t>
  </si>
  <si>
    <t>Преливна посуда хладњака</t>
  </si>
  <si>
    <t>Пумпа за уље</t>
  </si>
  <si>
    <t>Пумпа за гориво АЦ</t>
  </si>
  <si>
    <t xml:space="preserve">Пумпа високог притиска </t>
  </si>
  <si>
    <t>Пумпа за воду</t>
  </si>
  <si>
    <t>Прекидац за отварање прозора</t>
  </si>
  <si>
    <t>Резервоар за гориво</t>
  </si>
  <si>
    <t>Реглер за пуњење</t>
  </si>
  <si>
    <t>Ручица за отварање врата изнутра</t>
  </si>
  <si>
    <t>Сајла гаса</t>
  </si>
  <si>
    <t>Сајла квачила</t>
  </si>
  <si>
    <t>Сајла ручне кочнице</t>
  </si>
  <si>
    <t>Семеринг бирача брзине</t>
  </si>
  <si>
    <t>Семеринг радилице предњи</t>
  </si>
  <si>
    <t>Семеринг радилице задњи</t>
  </si>
  <si>
    <t>Семеринг брегасте</t>
  </si>
  <si>
    <t>Семеринг полуосовине</t>
  </si>
  <si>
    <t>Сијалица 12в-Х-4</t>
  </si>
  <si>
    <t>Сијалица -12в 21/-5вw</t>
  </si>
  <si>
    <t>Сијалица -12в-5w</t>
  </si>
  <si>
    <t>Сијалица -12в15w</t>
  </si>
  <si>
    <t>Сијалица -12в21w</t>
  </si>
  <si>
    <t>Сирена</t>
  </si>
  <si>
    <t>Славина грејача</t>
  </si>
  <si>
    <t xml:space="preserve">Стакло шофершајбне </t>
  </si>
  <si>
    <t>Стакло врата Л+Д</t>
  </si>
  <si>
    <t xml:space="preserve">Стакло  задњих врата </t>
  </si>
  <si>
    <t>Светла за маглу</t>
  </si>
  <si>
    <t>Светло регистарске таблице</t>
  </si>
  <si>
    <t>Стега црева 8-100</t>
  </si>
  <si>
    <t>Стега цеви ауспуха</t>
  </si>
  <si>
    <t>Стега хомо зглоба</t>
  </si>
  <si>
    <t>Стега издувне гране</t>
  </si>
  <si>
    <t>Термодавач на глави мотора</t>
  </si>
  <si>
    <t>Термопрекидач на хладњаку</t>
  </si>
  <si>
    <t>Термостат комплет</t>
  </si>
  <si>
    <t>Вентилатор хладњака</t>
  </si>
  <si>
    <t>Вентилатор грејача</t>
  </si>
  <si>
    <t>Вентилатор каиш</t>
  </si>
  <si>
    <t>Вентилатор у кабини</t>
  </si>
  <si>
    <t>Волан</t>
  </si>
  <si>
    <t>Вентил за серво</t>
  </si>
  <si>
    <t>Вијак точка</t>
  </si>
  <si>
    <t>Венац замајца</t>
  </si>
  <si>
    <t>Виљушка бирача брзине</t>
  </si>
  <si>
    <t>Виљушка предњег трапа</t>
  </si>
  <si>
    <t>Виљушка задња</t>
  </si>
  <si>
    <t>Замајац мотора</t>
  </si>
  <si>
    <t>Закачка ауспуха</t>
  </si>
  <si>
    <t>Завртањ виљушке</t>
  </si>
  <si>
    <t>Завртањ амортизера</t>
  </si>
  <si>
    <t>Жмигавац предњи  Л - Д</t>
  </si>
  <si>
    <t>Жмигавац бочни</t>
  </si>
  <si>
    <t>Жмигавац у бранику</t>
  </si>
  <si>
    <t>Сајла за отварање хаубе</t>
  </si>
  <si>
    <t>Селен гумице на раменима И виљушкама</t>
  </si>
  <si>
    <t>Сигурносни појас</t>
  </si>
  <si>
    <t>Ручица бирача брзине</t>
  </si>
  <si>
    <t>Диференцијал</t>
  </si>
  <si>
    <t>Акумулатор 12в 55 ах</t>
  </si>
  <si>
    <t>Моторно уље  ЕЛФ   xр 5 w 40 синтетицко</t>
  </si>
  <si>
    <t>Уље за мењач САЕ-90</t>
  </si>
  <si>
    <t>Уље за кочнице УК</t>
  </si>
  <si>
    <t>Антифриз Г-12</t>
  </si>
  <si>
    <t>Течност за ветробранска стакла</t>
  </si>
  <si>
    <t>Брава за централно закључавање</t>
  </si>
  <si>
    <t>Генерална мотора</t>
  </si>
  <si>
    <t>Раткапне</t>
  </si>
  <si>
    <t>Аларм - нов</t>
  </si>
  <si>
    <t>Оптика предњег трапа</t>
  </si>
  <si>
    <t>Оптика задњег трапа</t>
  </si>
  <si>
    <t>Прање возила</t>
  </si>
  <si>
    <t>Јеленска кожица</t>
  </si>
  <si>
    <t>Сундјер</t>
  </si>
  <si>
    <t>Патоснице</t>
  </si>
  <si>
    <t>Пресвлаке за седишта</t>
  </si>
  <si>
    <t>Тапацирунг врата</t>
  </si>
  <si>
    <t xml:space="preserve">Предња хауба </t>
  </si>
  <si>
    <t>Предња врата Л+Д</t>
  </si>
  <si>
    <t>Задња врата Л+Д</t>
  </si>
  <si>
    <t>Предње крило Л+Д</t>
  </si>
  <si>
    <t>Генерална поправка мењача</t>
  </si>
  <si>
    <t>Свећице</t>
  </si>
  <si>
    <t>Ручица за отварање прозора</t>
  </si>
  <si>
    <t>Главни кочиони цилиндар</t>
  </si>
  <si>
    <t>Серво за кочнице</t>
  </si>
  <si>
    <t>Гумена црева за воду до грејача</t>
  </si>
  <si>
    <t>Релеј</t>
  </si>
  <si>
    <t>Серво пумпа</t>
  </si>
  <si>
    <t>Црева серво волана</t>
  </si>
  <si>
    <t>Компјутер</t>
  </si>
  <si>
    <t>АБС коректор за кочнице</t>
  </si>
  <si>
    <t>Рачунар ваздушног јастука</t>
  </si>
  <si>
    <t>Рачунар мотора</t>
  </si>
  <si>
    <t>Замена продужетка летве волана</t>
  </si>
  <si>
    <t>Дијагностика система серво волана</t>
  </si>
  <si>
    <t>Дијагностика система ваздусног јастука</t>
  </si>
  <si>
    <t>Дијагностика система за убризгавање</t>
  </si>
  <si>
    <t xml:space="preserve">Замена пумпе високог притиска </t>
  </si>
  <si>
    <t>Пумпа високог притиска</t>
  </si>
  <si>
    <t>Пуњење и сервис климе</t>
  </si>
  <si>
    <t>Сет квачила</t>
  </si>
  <si>
    <t>Замена управљачких јединица АБС система</t>
  </si>
  <si>
    <t>Црево кочница (гумено) предњег тоцка</t>
  </si>
  <si>
    <t>Радови који нису дати позицијом дин/час</t>
  </si>
  <si>
    <t>Превоз шлеп службе по километру дин/км</t>
  </si>
  <si>
    <t>Цеткице алнасера</t>
  </si>
  <si>
    <t>Лезајеви алтернатора</t>
  </si>
  <si>
    <t>Аутомат змигавца</t>
  </si>
  <si>
    <t>Аебег</t>
  </si>
  <si>
    <t>Бомбина</t>
  </si>
  <si>
    <t>Брегаста осовина</t>
  </si>
  <si>
    <t>Брисаци комлет гарнитура</t>
  </si>
  <si>
    <t>Прскалице брисаца</t>
  </si>
  <si>
    <t>Мотор прскалице брисаца</t>
  </si>
  <si>
    <t>Полуге брисаца</t>
  </si>
  <si>
    <t>Бирац брзине</t>
  </si>
  <si>
    <t>Блатобран л+д</t>
  </si>
  <si>
    <t>Цаура задње виљуске</t>
  </si>
  <si>
    <t xml:space="preserve">Цеп хладњака </t>
  </si>
  <si>
    <t>Цеп картера</t>
  </si>
  <si>
    <t>Цеп резервора са кљуцем</t>
  </si>
  <si>
    <t>Цеп за наливања уља</t>
  </si>
  <si>
    <t>Цељусти предње</t>
  </si>
  <si>
    <t>Цеп посуде за воду</t>
  </si>
  <si>
    <t>Цев коцнице дуза</t>
  </si>
  <si>
    <t>Цев коцнице краца</t>
  </si>
  <si>
    <t>Цилиндар коциони задњи</t>
  </si>
  <si>
    <t>Цревохладњака горње</t>
  </si>
  <si>
    <t>Црево коцнице еластицно</t>
  </si>
  <si>
    <t>Цревоза прскалице соферсајне</t>
  </si>
  <si>
    <t>Цилиндар квацила доњи</t>
  </si>
  <si>
    <t>Цилиндар квацила горњи</t>
  </si>
  <si>
    <t>Диск плоцице</t>
  </si>
  <si>
    <t>Добос тоцка</t>
  </si>
  <si>
    <t>Диизне дирекног убризгавања</t>
  </si>
  <si>
    <t>Диктунг главе мотора</t>
  </si>
  <si>
    <t>Диктунг вентил декле</t>
  </si>
  <si>
    <t>Диктунг усисне И издувне гране</t>
  </si>
  <si>
    <t>Диктунг ауспуха</t>
  </si>
  <si>
    <t>Диктунг  водене пумпе</t>
  </si>
  <si>
    <t>Диктунг гарнитура мотора</t>
  </si>
  <si>
    <t>Диктунг гарнитура мењаца</t>
  </si>
  <si>
    <t>Допуна обавезне опреме у возилу сајла за вуцу</t>
  </si>
  <si>
    <t>Допуна обавезне опреме у возилу апотека</t>
  </si>
  <si>
    <t>Допуна обавезне опреме у возилу  саобрацајни троугао</t>
  </si>
  <si>
    <t>Допуна обавезне опреме у возилу кљуц за тоцкове</t>
  </si>
  <si>
    <t>Допуна обавезне опреме у возилу рефлектујуци прслук</t>
  </si>
  <si>
    <t>Допуна обавезне опреме у возилу против позарни апарат</t>
  </si>
  <si>
    <t>Допуна обавезне опреме у возилу ланци за снег</t>
  </si>
  <si>
    <t>Допуна обавезне опреме у возилу дизалица</t>
  </si>
  <si>
    <t xml:space="preserve">Фелна </t>
  </si>
  <si>
    <t>Електрицни подизаци стакла</t>
  </si>
  <si>
    <t>Хомо кинетицки зглоб</t>
  </si>
  <si>
    <t>Каблови за свецице</t>
  </si>
  <si>
    <t>Комутатор</t>
  </si>
  <si>
    <t>Копце тапацирунга</t>
  </si>
  <si>
    <t>Копце рукохвата</t>
  </si>
  <si>
    <t>Карике</t>
  </si>
  <si>
    <t>Кабл комутатора</t>
  </si>
  <si>
    <t>Коректор коцнице</t>
  </si>
  <si>
    <t>Кандјаста спојка 1-2 брзине</t>
  </si>
  <si>
    <t>Кандјаста спојка 3-4 брзине</t>
  </si>
  <si>
    <t>Кандјаста спојка 5 брзине</t>
  </si>
  <si>
    <t>Корпа квацила</t>
  </si>
  <si>
    <t>Кедер 5 врата</t>
  </si>
  <si>
    <t>Кедер врата л+д</t>
  </si>
  <si>
    <t>Карбуратор</t>
  </si>
  <si>
    <t>Куцисте мењаца</t>
  </si>
  <si>
    <t>Лезај мењаца</t>
  </si>
  <si>
    <t>Лезај тоцка предњи</t>
  </si>
  <si>
    <t xml:space="preserve">Лезај тоцка задњи </t>
  </si>
  <si>
    <t>Лезај спанера</t>
  </si>
  <si>
    <t>Лезајеви радилице гарнитура</t>
  </si>
  <si>
    <t>Лезај потисни –друк лезај</t>
  </si>
  <si>
    <t>Лајсна украсна предња</t>
  </si>
  <si>
    <t>Лајсна украсна задња л</t>
  </si>
  <si>
    <t xml:space="preserve">Мандјетна зглоба полуосовине </t>
  </si>
  <si>
    <t>Мерац притиска уља</t>
  </si>
  <si>
    <t>Мерац горива</t>
  </si>
  <si>
    <t>Метлице брисаца предње</t>
  </si>
  <si>
    <t>Метлице брисаца задње</t>
  </si>
  <si>
    <t>Мотор брисаца</t>
  </si>
  <si>
    <t>Матица зглоба хомокинетицког</t>
  </si>
  <si>
    <t>Матица снопа мењаца</t>
  </si>
  <si>
    <t>Масинска обрада-бусење блока мотора</t>
  </si>
  <si>
    <t>Масинска обрада-хилзновање блока мотора</t>
  </si>
  <si>
    <t>Масинска обрада-брусење радилице мотора</t>
  </si>
  <si>
    <t>Масинска обрада-пребацивање клипова</t>
  </si>
  <si>
    <t>Масинска обрада-хидро тест главе мотора</t>
  </si>
  <si>
    <t>Масинска обрада-равнање главе</t>
  </si>
  <si>
    <t>Мењац (нов)</t>
  </si>
  <si>
    <t>Носац ауспуха</t>
  </si>
  <si>
    <t>Носац мотора горњи</t>
  </si>
  <si>
    <t>Носац мотора задњи</t>
  </si>
  <si>
    <t>Носац мотора боцни</t>
  </si>
  <si>
    <t>Носац метлица</t>
  </si>
  <si>
    <t>Огледало боцно лево</t>
  </si>
  <si>
    <t>Огледало десно боцно</t>
  </si>
  <si>
    <t>Огледало унутрасње-</t>
  </si>
  <si>
    <t>Оквир регистарске таблице</t>
  </si>
  <si>
    <t>Осигурраци 8-16-30 ампера убодни</t>
  </si>
  <si>
    <t xml:space="preserve">Пакне коцница </t>
  </si>
  <si>
    <t>Пирамида мењаца</t>
  </si>
  <si>
    <t>Полу осовина са хомо кинетицким зглобом</t>
  </si>
  <si>
    <t>Полу осовина</t>
  </si>
  <si>
    <t>Прекидац светла</t>
  </si>
  <si>
    <t>Прекидац за сва цетри змигавца</t>
  </si>
  <si>
    <t>Прекидац вентилатора</t>
  </si>
  <si>
    <t>Прекидац клима уредјаја</t>
  </si>
  <si>
    <t>Посуда уља за коцнице</t>
  </si>
  <si>
    <t>Поправка електро инсталације</t>
  </si>
  <si>
    <t>Прстен синхрона мењаца</t>
  </si>
  <si>
    <t>Помоцна седиста</t>
  </si>
  <si>
    <t>Разводни вентил</t>
  </si>
  <si>
    <t>Радилица мотора</t>
  </si>
  <si>
    <t>Рицица за отварање врата изнутра</t>
  </si>
  <si>
    <t>Сијалица 12 В 10 W</t>
  </si>
  <si>
    <t>Сајлла гаса</t>
  </si>
  <si>
    <t>Сајла квацила</t>
  </si>
  <si>
    <t>Сајла руцне коцнице</t>
  </si>
  <si>
    <t>Семеринг бираца брзине</t>
  </si>
  <si>
    <t>Семеринг-радилице предњи</t>
  </si>
  <si>
    <t>Семеринг-радилице задњи</t>
  </si>
  <si>
    <t>Семеринг-брегасте</t>
  </si>
  <si>
    <t>Семеринг-полуосовине</t>
  </si>
  <si>
    <t>Сијалице 12в- Х-4</t>
  </si>
  <si>
    <t>Сијалице-12в 21/-5вw</t>
  </si>
  <si>
    <t>Сијалица-12в-5w</t>
  </si>
  <si>
    <t>Сијалица-12в15w</t>
  </si>
  <si>
    <t>Сијалица-12в21w</t>
  </si>
  <si>
    <t>Сисице за луфтирање</t>
  </si>
  <si>
    <t>Славина грејаца</t>
  </si>
  <si>
    <t xml:space="preserve">Стакло соферсајне </t>
  </si>
  <si>
    <t>Стакло врата л+д</t>
  </si>
  <si>
    <t>Седисте возаца</t>
  </si>
  <si>
    <t>Седисте сувозаца</t>
  </si>
  <si>
    <t>Тефлони</t>
  </si>
  <si>
    <t>Термо давац на глави мотора</t>
  </si>
  <si>
    <t>Термо прекидац на хладњаку</t>
  </si>
  <si>
    <t>Термостат комлет</t>
  </si>
  <si>
    <t>Вентили ус И из</t>
  </si>
  <si>
    <t>Вентилатор грејаца</t>
  </si>
  <si>
    <t>Вентилатор кајс</t>
  </si>
  <si>
    <t>Виљци главе мотора</t>
  </si>
  <si>
    <t>Вијак тоцка</t>
  </si>
  <si>
    <t>Вијак брегасте</t>
  </si>
  <si>
    <t>В иљуска бираца брзине</t>
  </si>
  <si>
    <t>Виљуска предњег трапа</t>
  </si>
  <si>
    <t>Виљуска задња</t>
  </si>
  <si>
    <t>Закацка ауспуха</t>
  </si>
  <si>
    <t>Завртањ виљуске</t>
  </si>
  <si>
    <t>Змигавац предњи леви-десни</t>
  </si>
  <si>
    <t>Змигавац боцни</t>
  </si>
  <si>
    <t>Знигавац у бранику</t>
  </si>
  <si>
    <t>Семеринг</t>
  </si>
  <si>
    <t>Зупцаник-1 брзине мењаца</t>
  </si>
  <si>
    <t>Зупцаник-2 бм</t>
  </si>
  <si>
    <t>Зупцаник-3 бм</t>
  </si>
  <si>
    <t>Зупцаник-4 бм</t>
  </si>
  <si>
    <t>Зупцаник-5 бм</t>
  </si>
  <si>
    <t>Зупцаник-рикверца</t>
  </si>
  <si>
    <t>Зупцаник радилице</t>
  </si>
  <si>
    <t>Селен гумице на рамена И виљускама</t>
  </si>
  <si>
    <t>Руцица бираца брзине</t>
  </si>
  <si>
    <t xml:space="preserve">Дијагностика </t>
  </si>
  <si>
    <t>Гепек –кровни носац</t>
  </si>
  <si>
    <t>Акумулатор 12в 70ах</t>
  </si>
  <si>
    <t>Моторно уље  сеел дизел</t>
  </si>
  <si>
    <t>Уље за мењац ЕСО БВ 75W-80</t>
  </si>
  <si>
    <t>Уље за коцнице УК</t>
  </si>
  <si>
    <t>Тецност за ветробранска стакла</t>
  </si>
  <si>
    <t>Унутрасња гума 14’</t>
  </si>
  <si>
    <t>Брава за централно закљуцавање</t>
  </si>
  <si>
    <t>Картер мотора</t>
  </si>
  <si>
    <t>Аларм -нов</t>
  </si>
  <si>
    <t>Јеленска козица</t>
  </si>
  <si>
    <t>Пресвлаке за седиста</t>
  </si>
  <si>
    <t>Предњи браник</t>
  </si>
  <si>
    <t>Задњи браник</t>
  </si>
  <si>
    <t>Предњи везни лим</t>
  </si>
  <si>
    <t>Задња дупла врата - за каравана</t>
  </si>
  <si>
    <t>Комлет фарбање возила</t>
  </si>
  <si>
    <t>Генерална поправка мењаца</t>
  </si>
  <si>
    <t xml:space="preserve">Дизне </t>
  </si>
  <si>
    <t>Руцица за отварање прозора</t>
  </si>
  <si>
    <t>Главни коциони цилиндар</t>
  </si>
  <si>
    <t>Серво за коцнице</t>
  </si>
  <si>
    <t>Гумена црава за воду до грејаца</t>
  </si>
  <si>
    <t>Зупцасти кајс</t>
  </si>
  <si>
    <t>Спанер зупцастог кајса</t>
  </si>
  <si>
    <t>Лезај зупцастог кајса</t>
  </si>
  <si>
    <t>АБС коректор за коцнице</t>
  </si>
  <si>
    <t>Руцна пумпа за гориво</t>
  </si>
  <si>
    <t>Замена продузетка летве волана</t>
  </si>
  <si>
    <t>Пуњење И сервис климе</t>
  </si>
  <si>
    <t>Сет квацила</t>
  </si>
  <si>
    <t>Замена управљацких јединица АБС система</t>
  </si>
  <si>
    <t>Црево коцница гумено предњег тоцка</t>
  </si>
  <si>
    <t>Норма цас радова који нису описани</t>
  </si>
  <si>
    <t>Превоз слеп слузбе по километру</t>
  </si>
  <si>
    <t>Тефлони гумице вентила</t>
  </si>
  <si>
    <t>Радијатор грејаца</t>
  </si>
  <si>
    <t>Пињон КМ</t>
  </si>
  <si>
    <t>Лезај амортизера</t>
  </si>
  <si>
    <t>Семеринг спојницке осовине</t>
  </si>
  <si>
    <t>Хадњак климе</t>
  </si>
  <si>
    <t>Компресор</t>
  </si>
  <si>
    <t>Цеп за уље</t>
  </si>
  <si>
    <t>Цеп боце за воду</t>
  </si>
  <si>
    <t xml:space="preserve">Боцна стакла </t>
  </si>
  <si>
    <t>Грејац на мотору</t>
  </si>
  <si>
    <t xml:space="preserve">Заптивац мотора гарнитура </t>
  </si>
  <si>
    <t>Заптивац мењаца гарнитура</t>
  </si>
  <si>
    <t>Зупцаник уљне пумпе</t>
  </si>
  <si>
    <t>Гарнитура клипова</t>
  </si>
  <si>
    <t>Цеп резервоара са кљуцем</t>
  </si>
  <si>
    <t>Цеп хладњака</t>
  </si>
  <si>
    <t>Цев коцнице-дуза</t>
  </si>
  <si>
    <t>Цев коцнице-краца</t>
  </si>
  <si>
    <t>Црево одуска за уље-иберлауф</t>
  </si>
  <si>
    <t xml:space="preserve">Глава мотора </t>
  </si>
  <si>
    <t>Границник врата</t>
  </si>
  <si>
    <t>Главцина предњег тоцка</t>
  </si>
  <si>
    <t>Рукавац предњег тоцка</t>
  </si>
  <si>
    <t>Рукавац задњег тоцка</t>
  </si>
  <si>
    <t>Главцина задњег тоцка</t>
  </si>
  <si>
    <t>Гума хомо кинетицког зглоба</t>
  </si>
  <si>
    <t>Еластицни зглоб мењаца</t>
  </si>
  <si>
    <t>Унутрасња гума 185x14</t>
  </si>
  <si>
    <t>Тарирајне бос пумпе</t>
  </si>
  <si>
    <t>3.15</t>
  </si>
  <si>
    <t>3.179</t>
  </si>
  <si>
    <t>3.193</t>
  </si>
  <si>
    <t>3.348</t>
  </si>
  <si>
    <t>3.361</t>
  </si>
  <si>
    <t>4.13</t>
  </si>
  <si>
    <t>4.235</t>
  </si>
  <si>
    <t>4.440</t>
  </si>
  <si>
    <t>4.453</t>
  </si>
  <si>
    <t>5.225</t>
  </si>
  <si>
    <t>5.232</t>
  </si>
  <si>
    <t>6.6</t>
  </si>
  <si>
    <t>6.192</t>
  </si>
  <si>
    <t>6.204</t>
  </si>
  <si>
    <t>6.416</t>
  </si>
  <si>
    <t>6.422</t>
  </si>
  <si>
    <t>7.13</t>
  </si>
  <si>
    <t>7.239</t>
  </si>
  <si>
    <t>7.252</t>
  </si>
  <si>
    <t>7.484</t>
  </si>
  <si>
    <t>7.497</t>
  </si>
  <si>
    <t>7.699</t>
  </si>
  <si>
    <t>7.700</t>
  </si>
  <si>
    <t>7.701</t>
  </si>
  <si>
    <t>7.702</t>
  </si>
  <si>
    <t>7.703</t>
  </si>
  <si>
    <t>7.704</t>
  </si>
  <si>
    <t>7.705</t>
  </si>
  <si>
    <t>7.706</t>
  </si>
  <si>
    <t>7.707</t>
  </si>
  <si>
    <t>7.708</t>
  </si>
  <si>
    <t>7.709</t>
  </si>
  <si>
    <t>7.710</t>
  </si>
  <si>
    <t>7.711</t>
  </si>
  <si>
    <t>7.712</t>
  </si>
  <si>
    <t>7.713</t>
  </si>
  <si>
    <t>7.892</t>
  </si>
  <si>
    <t>7.907</t>
  </si>
  <si>
    <t>7.1068</t>
  </si>
  <si>
    <t>7.1083</t>
  </si>
  <si>
    <t>7.1268</t>
  </si>
  <si>
    <t>10.12</t>
  </si>
  <si>
    <t>ЕД НС</t>
  </si>
  <si>
    <t>л</t>
  </si>
  <si>
    <t>кг</t>
  </si>
  <si>
    <t>ЕД ЗР</t>
  </si>
  <si>
    <t>РЕКАПИТУЛАЦИЈА</t>
  </si>
  <si>
    <t>Укупно DACIA без ПДВ-а:</t>
  </si>
  <si>
    <t>DACIA - Укупан износ ПДВ-а:</t>
  </si>
  <si>
    <t>Укупно DACIA:</t>
  </si>
  <si>
    <t>Укупно FIAT без ПДВ-а:</t>
  </si>
  <si>
    <t>FIAT - Укупан износ ПДВ-а:</t>
  </si>
  <si>
    <t>Укупно FIAT:</t>
  </si>
  <si>
    <t>Укупно ZASTAVA без ПДВ-а:</t>
  </si>
  <si>
    <t>ZASTAVA - Укупан износ ПДВ-а:</t>
  </si>
  <si>
    <t>Укупно ZASTAVA:</t>
  </si>
  <si>
    <t>Укупно LADA без ПДВ-а:</t>
  </si>
  <si>
    <t>LADA - Укупан износ ПДВ-а:</t>
  </si>
  <si>
    <t>Укупно LADA:</t>
  </si>
  <si>
    <t>Укупно ŠKODA без ПДВ-а:</t>
  </si>
  <si>
    <t>ŠKODA - Укупан износ ПДВ-а:</t>
  </si>
  <si>
    <t>Укупно ŠKODA:</t>
  </si>
  <si>
    <t>Укупно MAZDA без ПДВ-а:</t>
  </si>
  <si>
    <t>MAZDA - Укупан износ ПДВ-а:</t>
  </si>
  <si>
    <t>Укупно MAZDA:</t>
  </si>
  <si>
    <t>Уписати назив понуђача:</t>
  </si>
  <si>
    <t>Уписати адресу понуђача:</t>
  </si>
  <si>
    <t>ПИБ:</t>
  </si>
  <si>
    <t>Матични број:</t>
  </si>
  <si>
    <t>Контакт телефон:</t>
  </si>
  <si>
    <t>Еmail адреса:</t>
  </si>
  <si>
    <t>Име и презиме овлашћеног лица:</t>
  </si>
  <si>
    <t>Укупно вулканизерске услуге без ПДВ-а:</t>
  </si>
  <si>
    <t>Укупно прање возила без ПДВ-а:</t>
  </si>
  <si>
    <t>Укупно MICUBUSHI без ПДВ-а:</t>
  </si>
  <si>
    <t>УКУПАН ИЗНОС ПДВ-а:</t>
  </si>
  <si>
    <t>Датум:</t>
  </si>
  <si>
    <t>МП</t>
  </si>
  <si>
    <t>Потпис овлашћеног лица понуђача:</t>
  </si>
  <si>
    <t xml:space="preserve">ОБРАЗАЦ 2.7. - СТРУКТУРА ЦЕНЕ </t>
  </si>
  <si>
    <t>ПАРТИЈА 7</t>
  </si>
  <si>
    <t>Јавна набавка услуга бр.JN/8000/0035/2016
Партија 7 - Сервис и одржавање путничких возила возног парка ТЦ Нови Сад
- одсек Нови Сад</t>
  </si>
  <si>
    <t>УКУПАН ИЗНОС ПАРТИЈА 7 - ОДСЕК НОВИ САД
СЕРВИС И ОДРЖАВАЊЕ ПУТНИЧКИХ ВОЗИЛА</t>
  </si>
  <si>
    <t>Укупно OPEL без ПДВ-а:</t>
  </si>
  <si>
    <t>УКУПНО ПАРТИЈА 7 без ПДВ-а:</t>
  </si>
  <si>
    <t>УКУПНО ПАРТИЈА 7 са ПДВ-ом</t>
  </si>
  <si>
    <t>Табела техничких прегледа возила</t>
  </si>
  <si>
    <t>Oквирна количина</t>
  </si>
  <si>
    <t>ТИП</t>
  </si>
  <si>
    <t>Јед. мере</t>
  </si>
  <si>
    <t xml:space="preserve">Технички преглед путничких возила </t>
  </si>
  <si>
    <t xml:space="preserve">М1 </t>
  </si>
  <si>
    <t xml:space="preserve">Технички преглед теренског возила (џип - лада нива) </t>
  </si>
  <si>
    <t>М1 G / АB</t>
  </si>
  <si>
    <t xml:space="preserve">Технички преглед путничког возила са бројем седишта 8+1  </t>
  </si>
  <si>
    <t>М1 АF</t>
  </si>
  <si>
    <t>Периодичне овера техничке исправности лаког путничког возила са издавањем законом регулисаног документа.</t>
  </si>
  <si>
    <t>M1</t>
  </si>
  <si>
    <t xml:space="preserve">Технички преглед малог прикључног возила </t>
  </si>
  <si>
    <t>О2</t>
  </si>
  <si>
    <t>Технички преглед средњег прикључног возила</t>
  </si>
  <si>
    <t>О3</t>
  </si>
  <si>
    <t>Технички преглед великог прикључног возила</t>
  </si>
  <si>
    <t>О4</t>
  </si>
  <si>
    <t>Периодичнa овера техничке исправности  малог прикључног возила са издавањем законом утврђеним обрасцем</t>
  </si>
  <si>
    <t xml:space="preserve">Периодичне овера техничке исправности  средњег прикључног возила са издавањем законом утврђеним обрасцем.   </t>
  </si>
  <si>
    <t>Периодичнa овера техничке исправности  великог прикључног возила са издавањем законом регулисаног документа.</t>
  </si>
  <si>
    <t>Ванредни технички преглед путничког возила</t>
  </si>
  <si>
    <t>М1</t>
  </si>
  <si>
    <t>Технички преглед хаварисаног путничког возила</t>
  </si>
  <si>
    <t>Очитавање бројева шасије путничког возила</t>
  </si>
  <si>
    <t>Очитавање бројева шасије прикључног возила</t>
  </si>
  <si>
    <t>Норма час за радови који нису дати позицијом дин/час</t>
  </si>
  <si>
    <t>ТЕХНИЧКИ ПРЕГЛЕД</t>
  </si>
  <si>
    <t>Укупно технички преглед без ПДВ-а: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</si>
</sst>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41A]General"/>
  </numFmts>
  <fonts count="3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2"/>
      <name val="Arial"/>
      <family val="2"/>
      <charset val="238"/>
    </font>
    <font>
      <b/>
      <sz val="16"/>
      <color theme="1"/>
      <name val="Calibri"/>
      <family val="2"/>
      <scheme val="minor"/>
    </font>
    <font>
      <b/>
      <sz val="12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  <charset val="238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2" fillId="0" borderId="0" applyBorder="0" applyProtection="0"/>
    <xf numFmtId="0" fontId="33" fillId="0" borderId="0"/>
  </cellStyleXfs>
  <cellXfs count="494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0" xfId="0" applyFont="1"/>
    <xf numFmtId="0" fontId="0" fillId="4" borderId="0" xfId="0" applyFill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6" xfId="0" applyFont="1" applyBorder="1" applyAlignment="1"/>
    <xf numFmtId="0" fontId="6" fillId="0" borderId="0" xfId="0" applyFont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4" fillId="0" borderId="1" xfId="0" applyFont="1" applyBorder="1"/>
    <xf numFmtId="0" fontId="4" fillId="0" borderId="0" xfId="0" applyFont="1" applyBorder="1"/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3" fontId="10" fillId="2" borderId="0" xfId="0" applyNumberFormat="1" applyFont="1" applyFill="1" applyBorder="1" applyAlignment="1">
      <alignment vertical="center" wrapText="1"/>
    </xf>
    <xf numFmtId="3" fontId="10" fillId="5" borderId="0" xfId="0" applyNumberFormat="1" applyFont="1" applyFill="1" applyBorder="1" applyAlignment="1">
      <alignment vertical="center" wrapText="1"/>
    </xf>
    <xf numFmtId="4" fontId="8" fillId="0" borderId="0" xfId="0" applyNumberFormat="1" applyFont="1" applyBorder="1" applyAlignment="1">
      <alignment horizontal="center" vertical="center" wrapText="1"/>
    </xf>
    <xf numFmtId="4" fontId="7" fillId="2" borderId="0" xfId="0" applyNumberFormat="1" applyFont="1" applyFill="1" applyBorder="1"/>
    <xf numFmtId="4" fontId="7" fillId="0" borderId="0" xfId="0" applyNumberFormat="1" applyFont="1" applyBorder="1"/>
    <xf numFmtId="4" fontId="11" fillId="0" borderId="0" xfId="0" applyNumberFormat="1" applyFont="1" applyBorder="1" applyAlignment="1"/>
    <xf numFmtId="4" fontId="7" fillId="0" borderId="0" xfId="0" applyNumberFormat="1" applyFont="1" applyBorder="1" applyAlignment="1">
      <alignment vertical="top"/>
    </xf>
    <xf numFmtId="4" fontId="7" fillId="0" borderId="0" xfId="0" applyNumberFormat="1" applyFont="1"/>
    <xf numFmtId="4" fontId="7" fillId="0" borderId="0" xfId="0" applyNumberFormat="1" applyFont="1" applyBorder="1" applyAlignment="1">
      <alignment vertical="top" wrapText="1"/>
    </xf>
    <xf numFmtId="4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6" fillId="0" borderId="0" xfId="0" applyFont="1" applyAlignment="1"/>
    <xf numFmtId="0" fontId="16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Border="1"/>
    <xf numFmtId="0" fontId="2" fillId="0" borderId="1" xfId="0" applyFont="1" applyBorder="1"/>
    <xf numFmtId="4" fontId="2" fillId="0" borderId="0" xfId="0" applyNumberFormat="1" applyFont="1" applyBorder="1"/>
    <xf numFmtId="4" fontId="2" fillId="0" borderId="0" xfId="0" applyNumberFormat="1" applyFont="1" applyBorder="1" applyAlignment="1">
      <alignment vertical="top"/>
    </xf>
    <xf numFmtId="0" fontId="2" fillId="0" borderId="0" xfId="0" applyFont="1" applyBorder="1"/>
    <xf numFmtId="4" fontId="2" fillId="0" borderId="0" xfId="0" applyNumberFormat="1" applyFont="1"/>
    <xf numFmtId="4" fontId="2" fillId="0" borderId="0" xfId="0" applyNumberFormat="1" applyFont="1" applyBorder="1" applyAlignment="1">
      <alignment vertical="top" wrapText="1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 wrapText="1"/>
    </xf>
    <xf numFmtId="3" fontId="16" fillId="5" borderId="0" xfId="0" applyNumberFormat="1" applyFont="1" applyFill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1" fillId="0" borderId="3" xfId="0" applyFont="1" applyBorder="1" applyAlignment="1">
      <alignment vertical="center"/>
    </xf>
    <xf numFmtId="0" fontId="17" fillId="0" borderId="0" xfId="0" applyFont="1"/>
    <xf numFmtId="0" fontId="2" fillId="4" borderId="0" xfId="0" applyFont="1" applyFill="1"/>
    <xf numFmtId="0" fontId="2" fillId="0" borderId="0" xfId="0" applyFont="1" applyAlignment="1">
      <alignment horizontal="left"/>
    </xf>
    <xf numFmtId="3" fontId="16" fillId="2" borderId="0" xfId="0" applyNumberFormat="1" applyFont="1" applyFill="1" applyBorder="1" applyAlignment="1">
      <alignment wrapText="1"/>
    </xf>
    <xf numFmtId="3" fontId="16" fillId="2" borderId="0" xfId="0" applyNumberFormat="1" applyFont="1" applyFill="1" applyAlignment="1"/>
    <xf numFmtId="0" fontId="21" fillId="6" borderId="1" xfId="0" applyFont="1" applyFill="1" applyBorder="1" applyAlignment="1">
      <alignment vertical="center" wrapText="1"/>
    </xf>
    <xf numFmtId="0" fontId="21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3" xfId="0" applyNumberFormat="1" applyFont="1" applyBorder="1"/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6" borderId="1" xfId="0" applyFont="1" applyFill="1" applyBorder="1" applyAlignment="1">
      <alignment vertical="center"/>
    </xf>
    <xf numFmtId="0" fontId="21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3" fontId="16" fillId="5" borderId="0" xfId="0" applyNumberFormat="1" applyFont="1" applyFill="1" applyAlignment="1">
      <alignment horizontal="center"/>
    </xf>
    <xf numFmtId="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17" fillId="0" borderId="0" xfId="0" applyNumberFormat="1" applyFont="1" applyBorder="1" applyAlignment="1">
      <alignment horizontal="center" vertical="center" wrapText="1"/>
    </xf>
    <xf numFmtId="4" fontId="2" fillId="2" borderId="7" xfId="0" applyNumberFormat="1" applyFont="1" applyFill="1" applyBorder="1"/>
    <xf numFmtId="4" fontId="2" fillId="2" borderId="3" xfId="0" applyNumberFormat="1" applyFont="1" applyFill="1" applyBorder="1"/>
    <xf numFmtId="4" fontId="2" fillId="2" borderId="0" xfId="0" applyNumberFormat="1" applyFont="1" applyFill="1" applyBorder="1"/>
    <xf numFmtId="4" fontId="25" fillId="0" borderId="0" xfId="0" applyNumberFormat="1" applyFont="1"/>
    <xf numFmtId="4" fontId="15" fillId="0" borderId="0" xfId="0" applyNumberFormat="1" applyFont="1" applyAlignment="1">
      <alignment horizontal="left"/>
    </xf>
    <xf numFmtId="4" fontId="16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" fontId="2" fillId="0" borderId="7" xfId="0" applyNumberFormat="1" applyFont="1" applyBorder="1"/>
    <xf numFmtId="0" fontId="2" fillId="0" borderId="7" xfId="0" applyFont="1" applyBorder="1"/>
    <xf numFmtId="0" fontId="18" fillId="0" borderId="6" xfId="0" applyFont="1" applyBorder="1" applyAlignment="1"/>
    <xf numFmtId="0" fontId="18" fillId="0" borderId="0" xfId="0" applyFont="1" applyBorder="1" applyAlignment="1"/>
    <xf numFmtId="4" fontId="18" fillId="0" borderId="0" xfId="0" applyNumberFormat="1" applyFont="1" applyBorder="1" applyAlignment="1"/>
    <xf numFmtId="4" fontId="2" fillId="0" borderId="8" xfId="0" applyNumberFormat="1" applyFont="1" applyBorder="1"/>
    <xf numFmtId="0" fontId="27" fillId="0" borderId="0" xfId="0" applyFont="1"/>
    <xf numFmtId="0" fontId="16" fillId="0" borderId="0" xfId="0" applyFont="1"/>
    <xf numFmtId="0" fontId="2" fillId="0" borderId="3" xfId="0" applyFont="1" applyBorder="1"/>
    <xf numFmtId="4" fontId="2" fillId="0" borderId="3" xfId="0" applyNumberFormat="1" applyFont="1" applyBorder="1" applyAlignment="1">
      <alignment horizontal="center" vertical="center" wrapText="1"/>
    </xf>
    <xf numFmtId="4" fontId="2" fillId="0" borderId="9" xfId="0" applyNumberFormat="1" applyFont="1" applyBorder="1"/>
    <xf numFmtId="0" fontId="2" fillId="6" borderId="1" xfId="0" applyFont="1" applyFill="1" applyBorder="1" applyAlignment="1">
      <alignment horizontal="justify" vertical="center" wrapText="1"/>
    </xf>
    <xf numFmtId="0" fontId="21" fillId="6" borderId="1" xfId="0" applyFont="1" applyFill="1" applyBorder="1" applyAlignment="1">
      <alignment horizontal="justify" vertical="center" wrapText="1"/>
    </xf>
    <xf numFmtId="0" fontId="2" fillId="4" borderId="0" xfId="0" applyFont="1" applyFill="1" applyBorder="1"/>
    <xf numFmtId="0" fontId="2" fillId="0" borderId="0" xfId="0" applyFont="1" applyBorder="1" applyAlignment="1">
      <alignment horizontal="left"/>
    </xf>
    <xf numFmtId="4" fontId="17" fillId="0" borderId="3" xfId="0" applyNumberFormat="1" applyFont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7" fillId="0" borderId="0" xfId="0" applyFont="1" applyBorder="1"/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2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8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31" fillId="0" borderId="0" xfId="0" applyFont="1"/>
    <xf numFmtId="4" fontId="10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14" fillId="0" borderId="0" xfId="0" applyFont="1" applyBorder="1"/>
    <xf numFmtId="0" fontId="21" fillId="0" borderId="3" xfId="0" applyFont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0" fontId="16" fillId="2" borderId="0" xfId="0" applyFont="1" applyFill="1" applyAlignment="1"/>
    <xf numFmtId="3" fontId="16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0" fillId="4" borderId="0" xfId="0" applyFill="1" applyBorder="1"/>
    <xf numFmtId="4" fontId="2" fillId="2" borderId="0" xfId="0" applyNumberFormat="1" applyFont="1" applyFill="1"/>
    <xf numFmtId="0" fontId="17" fillId="0" borderId="1" xfId="0" applyFont="1" applyBorder="1"/>
    <xf numFmtId="0" fontId="17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16" fillId="0" borderId="0" xfId="0" applyFont="1" applyBorder="1"/>
    <xf numFmtId="0" fontId="15" fillId="0" borderId="0" xfId="0" applyFont="1" applyBorder="1"/>
    <xf numFmtId="0" fontId="16" fillId="6" borderId="1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3" fillId="2" borderId="0" xfId="0" applyFont="1" applyFill="1" applyBorder="1"/>
    <xf numFmtId="0" fontId="7" fillId="2" borderId="0" xfId="0" applyFont="1" applyFill="1" applyBorder="1"/>
    <xf numFmtId="0" fontId="4" fillId="2" borderId="0" xfId="0" applyFont="1" applyFill="1" applyBorder="1"/>
    <xf numFmtId="0" fontId="31" fillId="2" borderId="0" xfId="0" applyFont="1" applyFill="1" applyBorder="1"/>
    <xf numFmtId="0" fontId="3" fillId="2" borderId="0" xfId="0" applyFont="1" applyFill="1" applyBorder="1" applyAlignment="1">
      <alignment horizontal="left"/>
    </xf>
    <xf numFmtId="0" fontId="6" fillId="2" borderId="0" xfId="0" applyFont="1" applyFill="1" applyBorder="1"/>
    <xf numFmtId="0" fontId="31" fillId="0" borderId="0" xfId="0" applyFont="1" applyBorder="1"/>
    <xf numFmtId="0" fontId="3" fillId="0" borderId="0" xfId="0" applyFont="1" applyBorder="1" applyAlignment="1">
      <alignment horizontal="left"/>
    </xf>
    <xf numFmtId="0" fontId="5" fillId="2" borderId="0" xfId="0" applyFont="1" applyFill="1" applyBorder="1" applyAlignment="1"/>
    <xf numFmtId="0" fontId="5" fillId="0" borderId="0" xfId="0" applyFont="1" applyBorder="1" applyAlignment="1"/>
    <xf numFmtId="0" fontId="6" fillId="0" borderId="0" xfId="0" applyFont="1" applyBorder="1"/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164" fontId="12" fillId="0" borderId="0" xfId="1" applyBorder="1"/>
    <xf numFmtId="4" fontId="12" fillId="0" borderId="0" xfId="1" applyNumberFormat="1" applyBorder="1" applyAlignment="1">
      <alignment horizontal="center" vertical="center" wrapText="1"/>
    </xf>
    <xf numFmtId="4" fontId="12" fillId="0" borderId="1" xfId="1" applyNumberFormat="1" applyBorder="1" applyAlignment="1">
      <alignment horizontal="center" vertical="center" wrapText="1"/>
    </xf>
    <xf numFmtId="49" fontId="10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/>
    </xf>
    <xf numFmtId="49" fontId="7" fillId="0" borderId="0" xfId="0" applyNumberFormat="1" applyFont="1" applyBorder="1" applyAlignment="1">
      <alignment horizontal="center" vertical="top"/>
    </xf>
    <xf numFmtId="49" fontId="7" fillId="0" borderId="0" xfId="0" applyNumberFormat="1" applyFont="1" applyBorder="1" applyAlignment="1">
      <alignment vertical="top"/>
    </xf>
    <xf numFmtId="49" fontId="7" fillId="0" borderId="0" xfId="0" applyNumberFormat="1" applyFont="1" applyAlignment="1">
      <alignment horizontal="center"/>
    </xf>
    <xf numFmtId="49" fontId="7" fillId="0" borderId="0" xfId="0" applyNumberFormat="1" applyFont="1"/>
    <xf numFmtId="49" fontId="7" fillId="0" borderId="0" xfId="0" applyNumberFormat="1" applyFont="1" applyAlignment="1">
      <alignment horizontal="center" wrapText="1"/>
    </xf>
    <xf numFmtId="49" fontId="2" fillId="0" borderId="0" xfId="0" applyNumberFormat="1" applyFont="1" applyBorder="1" applyAlignment="1">
      <alignment horizontal="center" wrapText="1"/>
    </xf>
    <xf numFmtId="49" fontId="16" fillId="0" borderId="1" xfId="0" applyNumberFormat="1" applyFont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/>
    </xf>
    <xf numFmtId="164" fontId="12" fillId="0" borderId="0" xfId="1"/>
    <xf numFmtId="2" fontId="12" fillId="0" borderId="0" xfId="1" applyNumberFormat="1" applyAlignment="1">
      <alignment horizontal="center" vertical="center" wrapText="1"/>
    </xf>
    <xf numFmtId="2" fontId="12" fillId="0" borderId="1" xfId="1" applyNumberFormat="1" applyBorder="1" applyAlignment="1">
      <alignment horizontal="center" vertical="center" wrapText="1"/>
    </xf>
    <xf numFmtId="4" fontId="12" fillId="0" borderId="0" xfId="1" applyNumberFormat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/>
    </xf>
    <xf numFmtId="49" fontId="18" fillId="0" borderId="0" xfId="0" applyNumberFormat="1" applyFont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" fontId="26" fillId="0" borderId="0" xfId="0" applyNumberFormat="1" applyFont="1" applyBorder="1" applyAlignment="1">
      <alignment horizontal="center" vertical="center" wrapText="1"/>
    </xf>
    <xf numFmtId="4" fontId="2" fillId="0" borderId="2" xfId="0" applyNumberFormat="1" applyFont="1" applyBorder="1"/>
    <xf numFmtId="4" fontId="2" fillId="2" borderId="2" xfId="0" applyNumberFormat="1" applyFont="1" applyFill="1" applyBorder="1"/>
    <xf numFmtId="4" fontId="17" fillId="0" borderId="2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/>
    <xf numFmtId="4" fontId="17" fillId="0" borderId="2" xfId="0" applyNumberFormat="1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 wrapText="1"/>
    </xf>
    <xf numFmtId="2" fontId="12" fillId="0" borderId="0" xfId="1" applyNumberFormat="1" applyBorder="1" applyAlignment="1">
      <alignment horizontal="center" vertical="center" wrapText="1"/>
    </xf>
    <xf numFmtId="49" fontId="17" fillId="2" borderId="0" xfId="0" applyNumberFormat="1" applyFont="1" applyFill="1" applyAlignment="1">
      <alignment horizontal="left" vertical="center"/>
    </xf>
    <xf numFmtId="49" fontId="17" fillId="2" borderId="0" xfId="0" applyNumberFormat="1" applyFont="1" applyFill="1" applyAlignment="1">
      <alignment horizontal="center" vertical="center"/>
    </xf>
    <xf numFmtId="49" fontId="19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vertical="center"/>
    </xf>
    <xf numFmtId="49" fontId="16" fillId="2" borderId="0" xfId="0" applyNumberFormat="1" applyFont="1" applyFill="1" applyAlignment="1">
      <alignment horizontal="center" vertical="center"/>
    </xf>
    <xf numFmtId="49" fontId="16" fillId="6" borderId="1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 applyBorder="1" applyAlignment="1">
      <alignment horizontal="center"/>
    </xf>
    <xf numFmtId="49" fontId="16" fillId="0" borderId="0" xfId="0" applyNumberFormat="1" applyFont="1" applyBorder="1" applyAlignment="1">
      <alignment horizontal="center"/>
    </xf>
    <xf numFmtId="2" fontId="16" fillId="0" borderId="0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49" fontId="22" fillId="0" borderId="0" xfId="0" applyNumberFormat="1" applyFont="1" applyAlignment="1">
      <alignment horizontal="justify" vertical="center"/>
    </xf>
    <xf numFmtId="49" fontId="19" fillId="0" borderId="0" xfId="0" applyNumberFormat="1" applyFont="1" applyAlignment="1">
      <alignment vertical="center"/>
    </xf>
    <xf numFmtId="49" fontId="0" fillId="0" borderId="0" xfId="0" applyNumberFormat="1"/>
    <xf numFmtId="0" fontId="19" fillId="2" borderId="0" xfId="0" applyFont="1" applyFill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wrapText="1"/>
    </xf>
    <xf numFmtId="4" fontId="17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left"/>
    </xf>
    <xf numFmtId="4" fontId="8" fillId="0" borderId="0" xfId="0" applyNumberFormat="1" applyFont="1" applyBorder="1" applyAlignment="1">
      <alignment horizontal="center" vertical="center"/>
    </xf>
    <xf numFmtId="4" fontId="18" fillId="0" borderId="0" xfId="0" applyNumberFormat="1" applyFont="1" applyBorder="1" applyAlignment="1">
      <alignment horizontal="center" vertical="center" wrapText="1"/>
    </xf>
    <xf numFmtId="2" fontId="17" fillId="0" borderId="0" xfId="0" applyNumberFormat="1" applyFont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/>
    </xf>
    <xf numFmtId="4" fontId="12" fillId="0" borderId="0" xfId="1" applyNumberForma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/>
    <xf numFmtId="2" fontId="0" fillId="0" borderId="0" xfId="0" applyNumberFormat="1" applyAlignment="1">
      <alignment horizontal="center" vertical="center" wrapText="1"/>
    </xf>
    <xf numFmtId="2" fontId="2" fillId="0" borderId="0" xfId="0" applyNumberFormat="1" applyFont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164" fontId="12" fillId="0" borderId="8" xfId="1" applyBorder="1"/>
    <xf numFmtId="4" fontId="16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12" fillId="0" borderId="4" xfId="1" applyNumberForma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/>
    </xf>
    <xf numFmtId="0" fontId="10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 wrapText="1"/>
    </xf>
    <xf numFmtId="3" fontId="10" fillId="2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2" fillId="0" borderId="0" xfId="1" applyAlignment="1">
      <alignment vertical="center" wrapText="1"/>
    </xf>
    <xf numFmtId="164" fontId="12" fillId="0" borderId="0" xfId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10" fillId="5" borderId="0" xfId="0" applyNumberFormat="1" applyFont="1" applyFill="1" applyAlignment="1">
      <alignment vertical="center" wrapText="1"/>
    </xf>
    <xf numFmtId="49" fontId="7" fillId="2" borderId="0" xfId="0" applyNumberFormat="1" applyFont="1" applyFill="1" applyBorder="1" applyAlignment="1"/>
    <xf numFmtId="49" fontId="7" fillId="2" borderId="0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left"/>
    </xf>
    <xf numFmtId="4" fontId="12" fillId="0" borderId="3" xfId="1" applyNumberForma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4" fontId="12" fillId="0" borderId="8" xfId="1" applyBorder="1" applyAlignment="1">
      <alignment horizontal="left" vertical="center"/>
    </xf>
    <xf numFmtId="164" fontId="12" fillId="0" borderId="0" xfId="1" applyBorder="1" applyAlignment="1">
      <alignment horizontal="left" vertical="center"/>
    </xf>
    <xf numFmtId="164" fontId="12" fillId="0" borderId="0" xfId="1" applyAlignment="1">
      <alignment horizontal="left"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49" fontId="16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16" fillId="2" borderId="0" xfId="0" applyNumberFormat="1" applyFont="1" applyFill="1" applyAlignment="1">
      <alignment horizontal="center" vertical="center"/>
    </xf>
    <xf numFmtId="3" fontId="16" fillId="5" borderId="0" xfId="0" applyNumberFormat="1" applyFont="1" applyFill="1" applyAlignment="1">
      <alignment horizontal="center" vertical="center"/>
    </xf>
    <xf numFmtId="49" fontId="16" fillId="2" borderId="0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49" fontId="16" fillId="2" borderId="0" xfId="0" applyNumberFormat="1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3" fontId="16" fillId="2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3" fontId="16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3" fontId="16" fillId="2" borderId="0" xfId="0" applyNumberFormat="1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4" fontId="17" fillId="0" borderId="0" xfId="0" applyNumberFormat="1" applyFont="1" applyBorder="1" applyAlignment="1">
      <alignment horizontal="center" wrapText="1"/>
    </xf>
    <xf numFmtId="0" fontId="16" fillId="0" borderId="0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2" fillId="0" borderId="1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49" fontId="2" fillId="6" borderId="0" xfId="0" applyNumberFormat="1" applyFont="1" applyFill="1" applyBorder="1" applyAlignment="1">
      <alignment horizontal="center" vertical="center"/>
    </xf>
    <xf numFmtId="0" fontId="0" fillId="0" borderId="1" xfId="0" applyBorder="1"/>
    <xf numFmtId="3" fontId="15" fillId="7" borderId="1" xfId="0" applyNumberFormat="1" applyFont="1" applyFill="1" applyBorder="1" applyAlignment="1">
      <alignment horizontal="center" wrapText="1"/>
    </xf>
    <xf numFmtId="49" fontId="2" fillId="0" borderId="11" xfId="0" applyNumberFormat="1" applyFont="1" applyBorder="1" applyAlignment="1">
      <alignment horizontal="center"/>
    </xf>
    <xf numFmtId="0" fontId="2" fillId="6" borderId="11" xfId="0" applyFont="1" applyFill="1" applyBorder="1" applyAlignment="1">
      <alignment vertical="center" wrapText="1"/>
    </xf>
    <xf numFmtId="0" fontId="2" fillId="6" borderId="11" xfId="0" applyFont="1" applyFill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 wrapText="1"/>
    </xf>
    <xf numFmtId="49" fontId="17" fillId="7" borderId="14" xfId="0" applyNumberFormat="1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left" vertical="center"/>
    </xf>
    <xf numFmtId="0" fontId="8" fillId="7" borderId="14" xfId="0" applyFont="1" applyFill="1" applyBorder="1" applyAlignment="1">
      <alignment horizontal="center" vertical="center" wrapText="1"/>
    </xf>
    <xf numFmtId="3" fontId="15" fillId="7" borderId="14" xfId="0" applyNumberFormat="1" applyFont="1" applyFill="1" applyBorder="1" applyAlignment="1">
      <alignment horizontal="center" vertical="center" wrapText="1"/>
    </xf>
    <xf numFmtId="2" fontId="17" fillId="7" borderId="14" xfId="2" applyNumberFormat="1" applyFont="1" applyFill="1" applyBorder="1" applyAlignment="1">
      <alignment horizontal="center" vertical="center" wrapText="1"/>
    </xf>
    <xf numFmtId="4" fontId="35" fillId="0" borderId="15" xfId="0" applyNumberFormat="1" applyFont="1" applyBorder="1" applyAlignment="1">
      <alignment horizontal="center" vertical="center" wrapText="1"/>
    </xf>
    <xf numFmtId="4" fontId="35" fillId="0" borderId="15" xfId="0" applyNumberFormat="1" applyFont="1" applyBorder="1" applyAlignment="1">
      <alignment horizontal="center" vertical="center" wrapText="1"/>
    </xf>
    <xf numFmtId="4" fontId="35" fillId="0" borderId="15" xfId="0" applyNumberFormat="1" applyFont="1" applyBorder="1" applyAlignment="1">
      <alignment horizontal="center" vertical="center" wrapText="1"/>
    </xf>
    <xf numFmtId="2" fontId="12" fillId="0" borderId="4" xfId="1" applyNumberFormat="1" applyBorder="1" applyAlignment="1">
      <alignment horizontal="center" vertical="center" wrapText="1"/>
    </xf>
    <xf numFmtId="49" fontId="17" fillId="7" borderId="1" xfId="0" applyNumberFormat="1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center" vertical="center" wrapText="1"/>
    </xf>
    <xf numFmtId="3" fontId="15" fillId="7" borderId="1" xfId="0" applyNumberFormat="1" applyFont="1" applyFill="1" applyBorder="1" applyAlignment="1">
      <alignment horizontal="center" vertical="center" wrapText="1"/>
    </xf>
    <xf numFmtId="2" fontId="17" fillId="7" borderId="1" xfId="2" applyNumberFormat="1" applyFont="1" applyFill="1" applyBorder="1" applyAlignment="1">
      <alignment horizontal="center" vertical="center" wrapText="1"/>
    </xf>
    <xf numFmtId="49" fontId="17" fillId="7" borderId="1" xfId="0" applyNumberFormat="1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wrapText="1"/>
    </xf>
    <xf numFmtId="0" fontId="15" fillId="7" borderId="1" xfId="0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center" vertical="center" wrapText="1"/>
    </xf>
    <xf numFmtId="4" fontId="17" fillId="7" borderId="1" xfId="2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left" vertical="center" wrapText="1"/>
    </xf>
    <xf numFmtId="0" fontId="21" fillId="2" borderId="11" xfId="0" applyFont="1" applyFill="1" applyBorder="1" applyAlignment="1">
      <alignment horizontal="center" vertical="center" wrapText="1"/>
    </xf>
    <xf numFmtId="2" fontId="12" fillId="0" borderId="11" xfId="1" applyNumberFormat="1" applyBorder="1" applyAlignment="1">
      <alignment horizontal="center" vertical="center" wrapText="1"/>
    </xf>
    <xf numFmtId="0" fontId="15" fillId="7" borderId="14" xfId="0" applyFont="1" applyFill="1" applyBorder="1" applyAlignment="1">
      <alignment horizontal="left" vertical="center" wrapText="1"/>
    </xf>
    <xf numFmtId="0" fontId="17" fillId="7" borderId="14" xfId="0" applyFont="1" applyFill="1" applyBorder="1" applyAlignment="1">
      <alignment horizontal="center" vertical="center" wrapText="1"/>
    </xf>
    <xf numFmtId="3" fontId="15" fillId="7" borderId="14" xfId="0" applyNumberFormat="1" applyFont="1" applyFill="1" applyBorder="1" applyAlignment="1">
      <alignment horizontal="center" wrapText="1"/>
    </xf>
    <xf numFmtId="4" fontId="17" fillId="7" borderId="14" xfId="2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49" fontId="21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" fontId="35" fillId="0" borderId="1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15" fillId="7" borderId="14" xfId="0" applyFont="1" applyFill="1" applyBorder="1" applyAlignment="1">
      <alignment vertical="center"/>
    </xf>
    <xf numFmtId="0" fontId="2" fillId="6" borderId="11" xfId="0" applyFont="1" applyFill="1" applyBorder="1" applyAlignment="1">
      <alignment horizontal="justify" vertical="center" wrapText="1"/>
    </xf>
    <xf numFmtId="0" fontId="21" fillId="6" borderId="11" xfId="0" applyFont="1" applyFill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left" vertical="center" wrapText="1"/>
    </xf>
    <xf numFmtId="49" fontId="2" fillId="6" borderId="11" xfId="0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5" fillId="7" borderId="14" xfId="0" applyFont="1" applyFill="1" applyBorder="1" applyAlignment="1">
      <alignment horizontal="left" vertical="center" wrapText="1"/>
    </xf>
    <xf numFmtId="49" fontId="16" fillId="0" borderId="11" xfId="0" applyNumberFormat="1" applyFont="1" applyBorder="1" applyAlignment="1">
      <alignment horizontal="center" vertical="center"/>
    </xf>
    <xf numFmtId="0" fontId="21" fillId="6" borderId="11" xfId="0" applyFont="1" applyFill="1" applyBorder="1" applyAlignment="1">
      <alignment vertical="center" wrapText="1"/>
    </xf>
    <xf numFmtId="0" fontId="21" fillId="6" borderId="11" xfId="0" applyFont="1" applyFill="1" applyBorder="1" applyAlignment="1">
      <alignment horizontal="center" vertical="center"/>
    </xf>
    <xf numFmtId="4" fontId="12" fillId="0" borderId="11" xfId="1" applyNumberFormat="1" applyBorder="1" applyAlignment="1">
      <alignment horizontal="center" vertical="center" wrapText="1"/>
    </xf>
    <xf numFmtId="0" fontId="21" fillId="0" borderId="11" xfId="0" applyFont="1" applyBorder="1" applyAlignment="1">
      <alignment vertical="center" wrapText="1"/>
    </xf>
    <xf numFmtId="0" fontId="15" fillId="7" borderId="1" xfId="0" applyFont="1" applyFill="1" applyBorder="1" applyAlignment="1">
      <alignment vertical="center"/>
    </xf>
    <xf numFmtId="2" fontId="17" fillId="7" borderId="3" xfId="2" applyNumberFormat="1" applyFont="1" applyFill="1" applyBorder="1" applyAlignment="1">
      <alignment horizontal="center" vertical="center" wrapText="1"/>
    </xf>
    <xf numFmtId="2" fontId="17" fillId="7" borderId="18" xfId="2" applyNumberFormat="1" applyFont="1" applyFill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left" vertical="center" wrapText="1"/>
    </xf>
    <xf numFmtId="49" fontId="7" fillId="0" borderId="11" xfId="0" applyNumberFormat="1" applyFont="1" applyBorder="1" applyAlignment="1">
      <alignment horizontal="center"/>
    </xf>
    <xf numFmtId="0" fontId="10" fillId="2" borderId="11" xfId="0" applyFont="1" applyFill="1" applyBorder="1" applyAlignment="1">
      <alignment horizontal="left" vertical="center" wrapText="1"/>
    </xf>
    <xf numFmtId="49" fontId="8" fillId="7" borderId="14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" fontId="12" fillId="0" borderId="13" xfId="1" applyNumberFormat="1" applyBorder="1" applyAlignment="1">
      <alignment horizontal="center" vertical="center" wrapText="1"/>
    </xf>
    <xf numFmtId="0" fontId="17" fillId="0" borderId="11" xfId="0" applyFont="1" applyBorder="1" applyAlignment="1">
      <alignment horizontal="left"/>
    </xf>
    <xf numFmtId="2" fontId="0" fillId="0" borderId="11" xfId="0" applyNumberFormat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/>
    </xf>
    <xf numFmtId="2" fontId="0" fillId="0" borderId="4" xfId="0" applyNumberFormat="1" applyBorder="1" applyAlignment="1">
      <alignment horizontal="center" vertical="center" wrapText="1"/>
    </xf>
    <xf numFmtId="2" fontId="16" fillId="0" borderId="4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3" fontId="10" fillId="2" borderId="1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" fontId="20" fillId="0" borderId="15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36" fillId="0" borderId="0" xfId="0" applyFont="1" applyAlignment="1">
      <alignment vertical="center"/>
    </xf>
    <xf numFmtId="4" fontId="20" fillId="0" borderId="20" xfId="0" applyNumberFormat="1" applyFont="1" applyBorder="1" applyAlignment="1">
      <alignment horizontal="center" vertical="center" wrapText="1"/>
    </xf>
    <xf numFmtId="4" fontId="20" fillId="0" borderId="23" xfId="0" applyNumberFormat="1" applyFont="1" applyBorder="1" applyAlignment="1">
      <alignment horizontal="center" vertical="center" wrapText="1"/>
    </xf>
    <xf numFmtId="4" fontId="20" fillId="0" borderId="26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7" fillId="0" borderId="0" xfId="0" applyFont="1"/>
    <xf numFmtId="0" fontId="37" fillId="0" borderId="5" xfId="0" applyFont="1" applyBorder="1"/>
    <xf numFmtId="0" fontId="19" fillId="0" borderId="0" xfId="0" applyFont="1" applyAlignment="1">
      <alignment horizontal="center"/>
    </xf>
    <xf numFmtId="4" fontId="35" fillId="0" borderId="15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35" fillId="0" borderId="16" xfId="0" applyNumberFormat="1" applyFont="1" applyBorder="1" applyAlignment="1">
      <alignment horizontal="center" vertical="center" wrapText="1"/>
    </xf>
    <xf numFmtId="4" fontId="35" fillId="0" borderId="17" xfId="0" applyNumberFormat="1" applyFont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0" fontId="30" fillId="2" borderId="0" xfId="0" applyFont="1" applyFill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32" fillId="0" borderId="0" xfId="0" applyFont="1" applyBorder="1" applyAlignment="1">
      <alignment horizontal="center"/>
    </xf>
    <xf numFmtId="164" fontId="28" fillId="0" borderId="19" xfId="1" applyFont="1" applyBorder="1" applyAlignment="1">
      <alignment horizontal="center"/>
    </xf>
    <xf numFmtId="4" fontId="20" fillId="0" borderId="15" xfId="0" applyNumberFormat="1" applyFont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0" fontId="17" fillId="7" borderId="1" xfId="0" applyFont="1" applyFill="1" applyBorder="1" applyAlignment="1">
      <alignment horizontal="center"/>
    </xf>
    <xf numFmtId="0" fontId="19" fillId="0" borderId="0" xfId="0" applyFont="1" applyBorder="1" applyAlignment="1">
      <alignment horizontal="center" wrapText="1"/>
    </xf>
    <xf numFmtId="0" fontId="17" fillId="7" borderId="2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7" fillId="7" borderId="1" xfId="0" applyFont="1" applyFill="1" applyBorder="1" applyAlignment="1">
      <alignment horizontal="center" vertical="center" wrapText="1"/>
    </xf>
    <xf numFmtId="2" fontId="17" fillId="7" borderId="1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17" fillId="7" borderId="2" xfId="0" applyFont="1" applyFill="1" applyBorder="1" applyAlignment="1">
      <alignment horizontal="left" vertical="center"/>
    </xf>
    <xf numFmtId="0" fontId="17" fillId="7" borderId="7" xfId="0" applyFont="1" applyFill="1" applyBorder="1" applyAlignment="1">
      <alignment horizontal="left" vertical="center"/>
    </xf>
    <xf numFmtId="0" fontId="17" fillId="7" borderId="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left" vertical="center"/>
    </xf>
    <xf numFmtId="0" fontId="17" fillId="7" borderId="1" xfId="0" applyFont="1" applyFill="1" applyBorder="1" applyAlignment="1">
      <alignment horizontal="center" wrapText="1"/>
    </xf>
    <xf numFmtId="0" fontId="20" fillId="7" borderId="2" xfId="0" applyFont="1" applyFill="1" applyBorder="1" applyAlignment="1">
      <alignment horizontal="center" vertical="center"/>
    </xf>
    <xf numFmtId="0" fontId="20" fillId="7" borderId="7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4" fontId="20" fillId="0" borderId="21" xfId="0" applyNumberFormat="1" applyFont="1" applyBorder="1" applyAlignment="1">
      <alignment horizontal="center" vertical="center" wrapText="1"/>
    </xf>
    <xf numFmtId="4" fontId="20" fillId="0" borderId="2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6" fillId="0" borderId="0" xfId="0" applyFont="1" applyAlignment="1">
      <alignment horizontal="justify" vertical="center"/>
    </xf>
    <xf numFmtId="164" fontId="28" fillId="0" borderId="19" xfId="1" applyFont="1" applyBorder="1" applyAlignment="1">
      <alignment horizontal="center" vertical="center" wrapText="1"/>
    </xf>
    <xf numFmtId="4" fontId="20" fillId="0" borderId="20" xfId="0" applyNumberFormat="1" applyFont="1" applyBorder="1" applyAlignment="1">
      <alignment horizontal="center" vertical="center" wrapText="1"/>
    </xf>
    <xf numFmtId="4" fontId="20" fillId="0" borderId="24" xfId="0" applyNumberFormat="1" applyFont="1" applyBorder="1" applyAlignment="1">
      <alignment horizontal="center" vertical="center" wrapText="1"/>
    </xf>
    <xf numFmtId="4" fontId="20" fillId="0" borderId="25" xfId="0" applyNumberFormat="1" applyFont="1" applyBorder="1" applyAlignment="1">
      <alignment horizontal="center" vertical="center" wrapText="1"/>
    </xf>
    <xf numFmtId="4" fontId="20" fillId="0" borderId="16" xfId="0" applyNumberFormat="1" applyFont="1" applyBorder="1" applyAlignment="1">
      <alignment horizontal="center" vertical="center" wrapText="1"/>
    </xf>
    <xf numFmtId="4" fontId="20" fillId="0" borderId="1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9" fillId="0" borderId="0" xfId="2" applyFont="1" applyAlignment="1">
      <alignment horizontal="center" vertical="center"/>
    </xf>
    <xf numFmtId="0" fontId="17" fillId="8" borderId="4" xfId="2" applyFont="1" applyFill="1" applyBorder="1" applyAlignment="1">
      <alignment horizontal="center" vertical="center" wrapText="1"/>
    </xf>
    <xf numFmtId="3" fontId="15" fillId="8" borderId="1" xfId="2" applyNumberFormat="1" applyFont="1" applyFill="1" applyBorder="1" applyAlignment="1">
      <alignment horizontal="center" wrapText="1"/>
    </xf>
    <xf numFmtId="49" fontId="17" fillId="8" borderId="14" xfId="0" applyNumberFormat="1" applyFont="1" applyFill="1" applyBorder="1" applyAlignment="1">
      <alignment horizontal="center" vertical="center" wrapText="1"/>
    </xf>
    <xf numFmtId="0" fontId="17" fillId="8" borderId="14" xfId="2" applyFont="1" applyFill="1" applyBorder="1" applyAlignment="1">
      <alignment horizontal="left" vertical="center"/>
    </xf>
    <xf numFmtId="0" fontId="17" fillId="8" borderId="14" xfId="2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horizontal="center" vertical="center" wrapText="1"/>
    </xf>
    <xf numFmtId="3" fontId="15" fillId="8" borderId="14" xfId="2" applyNumberFormat="1" applyFont="1" applyFill="1" applyBorder="1" applyAlignment="1">
      <alignment horizontal="center" vertical="center" wrapText="1"/>
    </xf>
    <xf numFmtId="2" fontId="17" fillId="8" borderId="14" xfId="2" applyNumberFormat="1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/>
    </xf>
    <xf numFmtId="0" fontId="17" fillId="0" borderId="11" xfId="2" applyFont="1" applyBorder="1" applyAlignment="1">
      <alignment horizontal="left"/>
    </xf>
    <xf numFmtId="0" fontId="2" fillId="0" borderId="11" xfId="2" applyFont="1" applyBorder="1" applyAlignment="1">
      <alignment horizontal="left"/>
    </xf>
    <xf numFmtId="0" fontId="2" fillId="0" borderId="11" xfId="2" applyFont="1" applyBorder="1"/>
    <xf numFmtId="0" fontId="2" fillId="8" borderId="11" xfId="2" applyFont="1" applyFill="1" applyBorder="1" applyAlignment="1">
      <alignment horizontal="center"/>
    </xf>
    <xf numFmtId="0" fontId="2" fillId="0" borderId="1" xfId="2" applyFont="1" applyBorder="1" applyAlignment="1">
      <alignment horizontal="center" vertical="center"/>
    </xf>
    <xf numFmtId="0" fontId="21" fillId="6" borderId="1" xfId="2" applyFont="1" applyFill="1" applyBorder="1" applyAlignment="1">
      <alignment vertical="center" wrapText="1"/>
    </xf>
    <xf numFmtId="0" fontId="2" fillId="6" borderId="1" xfId="2" applyFont="1" applyFill="1" applyBorder="1" applyAlignment="1">
      <alignment horizontal="center" vertical="center" wrapText="1"/>
    </xf>
    <xf numFmtId="0" fontId="2" fillId="8" borderId="1" xfId="2" applyFont="1" applyFill="1" applyBorder="1" applyAlignment="1">
      <alignment horizontal="center" vertical="center" wrapText="1"/>
    </xf>
    <xf numFmtId="0" fontId="21" fillId="0" borderId="1" xfId="2" applyFont="1" applyBorder="1" applyAlignment="1">
      <alignment vertical="center" wrapText="1"/>
    </xf>
    <xf numFmtId="0" fontId="2" fillId="0" borderId="1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justify" vertical="center" wrapText="1"/>
    </xf>
    <xf numFmtId="0" fontId="2" fillId="0" borderId="1" xfId="2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4" fontId="2" fillId="0" borderId="20" xfId="0" applyNumberFormat="1" applyFont="1" applyBorder="1" applyAlignment="1">
      <alignment horizontal="center" vertical="center" wrapText="1"/>
    </xf>
    <xf numFmtId="4" fontId="2" fillId="0" borderId="20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4" fontId="2" fillId="0" borderId="27" xfId="0" applyNumberFormat="1" applyFont="1" applyBorder="1" applyAlignment="1">
      <alignment horizontal="center" vertical="center" wrapText="1"/>
    </xf>
    <xf numFmtId="4" fontId="2" fillId="0" borderId="27" xfId="0" applyNumberFormat="1" applyFont="1" applyBorder="1" applyAlignment="1">
      <alignment horizontal="center" vertical="center" wrapText="1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5"/>
  <sheetViews>
    <sheetView topLeftCell="A28" zoomScale="90" zoomScaleNormal="90" workbookViewId="0">
      <selection activeCell="B27" sqref="B27"/>
    </sheetView>
  </sheetViews>
  <sheetFormatPr defaultRowHeight="15" x14ac:dyDescent="0.25"/>
  <cols>
    <col min="1" max="1" width="10.7109375" style="148" customWidth="1"/>
    <col min="2" max="2" width="85.7109375" style="1" customWidth="1"/>
    <col min="3" max="4" width="10.7109375" style="226" customWidth="1"/>
    <col min="5" max="7" width="25.7109375" style="149" customWidth="1"/>
    <col min="18" max="16384" width="9.140625" style="1"/>
  </cols>
  <sheetData>
    <row r="2" spans="1:17" ht="15.75" x14ac:dyDescent="0.25">
      <c r="A2" s="412" t="s">
        <v>1780</v>
      </c>
      <c r="B2" s="412"/>
      <c r="C2" s="412"/>
      <c r="D2" s="412"/>
    </row>
    <row r="4" spans="1:17" s="44" customFormat="1" ht="30" customHeight="1" thickBot="1" x14ac:dyDescent="0.3">
      <c r="A4" s="311" t="s">
        <v>0</v>
      </c>
      <c r="B4" s="312" t="s">
        <v>591</v>
      </c>
      <c r="C4" s="313" t="s">
        <v>6072</v>
      </c>
      <c r="D4" s="314" t="s">
        <v>6591</v>
      </c>
      <c r="E4" s="315" t="s">
        <v>6073</v>
      </c>
      <c r="F4" s="315" t="s">
        <v>6074</v>
      </c>
      <c r="G4" s="315" t="s">
        <v>6068</v>
      </c>
      <c r="H4" s="224"/>
      <c r="I4" s="224"/>
      <c r="J4" s="224"/>
      <c r="K4" s="224"/>
      <c r="L4" s="224"/>
      <c r="M4" s="224"/>
      <c r="N4" s="224"/>
      <c r="O4" s="224"/>
      <c r="P4" s="224"/>
      <c r="Q4" s="224"/>
    </row>
    <row r="5" spans="1:17" ht="15" customHeight="1" x14ac:dyDescent="0.25">
      <c r="A5" s="344"/>
      <c r="B5" s="378" t="s">
        <v>1744</v>
      </c>
      <c r="C5" s="346"/>
      <c r="D5" s="394"/>
      <c r="E5" s="310"/>
      <c r="F5" s="310"/>
      <c r="G5" s="310"/>
    </row>
    <row r="6" spans="1:17" ht="15" customHeight="1" x14ac:dyDescent="0.25">
      <c r="A6" s="147" t="s">
        <v>1797</v>
      </c>
      <c r="B6" s="35" t="s">
        <v>1745</v>
      </c>
      <c r="C6" s="59" t="s">
        <v>379</v>
      </c>
      <c r="D6" s="395">
        <v>1</v>
      </c>
      <c r="E6" s="150"/>
      <c r="F6" s="150">
        <f>SUM(E6*1.2)</f>
        <v>0</v>
      </c>
      <c r="G6" s="150">
        <f>SUM(D6*E6)</f>
        <v>0</v>
      </c>
    </row>
    <row r="7" spans="1:17" ht="15" customHeight="1" x14ac:dyDescent="0.25">
      <c r="A7" s="147" t="s">
        <v>1798</v>
      </c>
      <c r="B7" s="35" t="s">
        <v>1746</v>
      </c>
      <c r="C7" s="59" t="s">
        <v>379</v>
      </c>
      <c r="D7" s="395">
        <v>1</v>
      </c>
      <c r="E7" s="150"/>
      <c r="F7" s="150">
        <f t="shared" ref="F7:F41" si="0">SUM(E7*1.2)</f>
        <v>0</v>
      </c>
      <c r="G7" s="150">
        <f t="shared" ref="G7:G41" si="1">SUM(D7*E7)</f>
        <v>0</v>
      </c>
    </row>
    <row r="8" spans="1:17" ht="15" customHeight="1" x14ac:dyDescent="0.25">
      <c r="A8" s="147" t="s">
        <v>1799</v>
      </c>
      <c r="B8" s="35" t="s">
        <v>1747</v>
      </c>
      <c r="C8" s="59" t="s">
        <v>379</v>
      </c>
      <c r="D8" s="395">
        <v>1</v>
      </c>
      <c r="E8" s="150"/>
      <c r="F8" s="150">
        <f t="shared" si="0"/>
        <v>0</v>
      </c>
      <c r="G8" s="150">
        <f t="shared" si="1"/>
        <v>0</v>
      </c>
    </row>
    <row r="9" spans="1:17" ht="15" customHeight="1" x14ac:dyDescent="0.25">
      <c r="A9" s="147" t="s">
        <v>1800</v>
      </c>
      <c r="B9" s="35" t="s">
        <v>1748</v>
      </c>
      <c r="C9" s="59" t="s">
        <v>379</v>
      </c>
      <c r="D9" s="395">
        <v>1</v>
      </c>
      <c r="E9" s="150"/>
      <c r="F9" s="150">
        <f t="shared" si="0"/>
        <v>0</v>
      </c>
      <c r="G9" s="150">
        <f t="shared" si="1"/>
        <v>0</v>
      </c>
    </row>
    <row r="10" spans="1:17" ht="15" customHeight="1" x14ac:dyDescent="0.25">
      <c r="A10" s="147" t="s">
        <v>1801</v>
      </c>
      <c r="B10" s="35" t="s">
        <v>1749</v>
      </c>
      <c r="C10" s="59" t="s">
        <v>379</v>
      </c>
      <c r="D10" s="395">
        <v>1</v>
      </c>
      <c r="E10" s="150"/>
      <c r="F10" s="150">
        <f t="shared" si="0"/>
        <v>0</v>
      </c>
      <c r="G10" s="150">
        <f t="shared" si="1"/>
        <v>0</v>
      </c>
    </row>
    <row r="11" spans="1:17" ht="15" customHeight="1" x14ac:dyDescent="0.25">
      <c r="A11" s="147" t="s">
        <v>1802</v>
      </c>
      <c r="B11" s="35" t="s">
        <v>1750</v>
      </c>
      <c r="C11" s="59" t="s">
        <v>379</v>
      </c>
      <c r="D11" s="395">
        <v>1</v>
      </c>
      <c r="E11" s="150"/>
      <c r="F11" s="150">
        <f t="shared" si="0"/>
        <v>0</v>
      </c>
      <c r="G11" s="150">
        <f t="shared" si="1"/>
        <v>0</v>
      </c>
    </row>
    <row r="12" spans="1:17" ht="15" customHeight="1" x14ac:dyDescent="0.25">
      <c r="A12" s="147" t="s">
        <v>1803</v>
      </c>
      <c r="B12" s="35" t="s">
        <v>1751</v>
      </c>
      <c r="C12" s="59" t="s">
        <v>379</v>
      </c>
      <c r="D12" s="395">
        <v>1</v>
      </c>
      <c r="E12" s="150"/>
      <c r="F12" s="150">
        <f t="shared" si="0"/>
        <v>0</v>
      </c>
      <c r="G12" s="150">
        <f t="shared" si="1"/>
        <v>0</v>
      </c>
    </row>
    <row r="13" spans="1:17" ht="15" customHeight="1" x14ac:dyDescent="0.25">
      <c r="A13" s="147" t="s">
        <v>1804</v>
      </c>
      <c r="B13" s="35" t="s">
        <v>1752</v>
      </c>
      <c r="C13" s="59" t="s">
        <v>379</v>
      </c>
      <c r="D13" s="395">
        <v>1</v>
      </c>
      <c r="E13" s="150"/>
      <c r="F13" s="150">
        <f t="shared" si="0"/>
        <v>0</v>
      </c>
      <c r="G13" s="150">
        <f t="shared" si="1"/>
        <v>0</v>
      </c>
    </row>
    <row r="14" spans="1:17" ht="15" customHeight="1" x14ac:dyDescent="0.25">
      <c r="A14" s="147" t="s">
        <v>1805</v>
      </c>
      <c r="B14" s="35" t="s">
        <v>1753</v>
      </c>
      <c r="C14" s="59" t="s">
        <v>379</v>
      </c>
      <c r="D14" s="395">
        <v>1</v>
      </c>
      <c r="E14" s="150"/>
      <c r="F14" s="150">
        <f t="shared" si="0"/>
        <v>0</v>
      </c>
      <c r="G14" s="150">
        <f t="shared" si="1"/>
        <v>0</v>
      </c>
    </row>
    <row r="15" spans="1:17" ht="15" customHeight="1" x14ac:dyDescent="0.25">
      <c r="A15" s="147" t="s">
        <v>1806</v>
      </c>
      <c r="B15" s="35" t="s">
        <v>1754</v>
      </c>
      <c r="C15" s="59" t="s">
        <v>379</v>
      </c>
      <c r="D15" s="395">
        <v>1</v>
      </c>
      <c r="E15" s="150"/>
      <c r="F15" s="150">
        <f t="shared" si="0"/>
        <v>0</v>
      </c>
      <c r="G15" s="150">
        <f t="shared" si="1"/>
        <v>0</v>
      </c>
    </row>
    <row r="16" spans="1:17" ht="15" customHeight="1" x14ac:dyDescent="0.25">
      <c r="A16" s="147" t="s">
        <v>1807</v>
      </c>
      <c r="B16" s="35" t="s">
        <v>1755</v>
      </c>
      <c r="C16" s="59" t="s">
        <v>379</v>
      </c>
      <c r="D16" s="395">
        <v>1</v>
      </c>
      <c r="E16" s="150"/>
      <c r="F16" s="150">
        <f t="shared" si="0"/>
        <v>0</v>
      </c>
      <c r="G16" s="150">
        <f t="shared" si="1"/>
        <v>0</v>
      </c>
    </row>
    <row r="17" spans="1:7" ht="15" customHeight="1" x14ac:dyDescent="0.25">
      <c r="A17" s="147" t="s">
        <v>1808</v>
      </c>
      <c r="B17" s="35" t="s">
        <v>1756</v>
      </c>
      <c r="C17" s="59" t="s">
        <v>379</v>
      </c>
      <c r="D17" s="395">
        <v>1</v>
      </c>
      <c r="E17" s="150"/>
      <c r="F17" s="150">
        <f t="shared" si="0"/>
        <v>0</v>
      </c>
      <c r="G17" s="150">
        <f t="shared" si="1"/>
        <v>0</v>
      </c>
    </row>
    <row r="18" spans="1:7" ht="15" customHeight="1" x14ac:dyDescent="0.25">
      <c r="A18" s="147" t="s">
        <v>1809</v>
      </c>
      <c r="B18" s="35" t="s">
        <v>1757</v>
      </c>
      <c r="C18" s="59" t="s">
        <v>379</v>
      </c>
      <c r="D18" s="395">
        <v>1</v>
      </c>
      <c r="E18" s="150"/>
      <c r="F18" s="150">
        <f t="shared" si="0"/>
        <v>0</v>
      </c>
      <c r="G18" s="150">
        <f t="shared" si="1"/>
        <v>0</v>
      </c>
    </row>
    <row r="19" spans="1:7" ht="15" customHeight="1" x14ac:dyDescent="0.25">
      <c r="A19" s="147" t="s">
        <v>1810</v>
      </c>
      <c r="B19" s="35" t="s">
        <v>1758</v>
      </c>
      <c r="C19" s="59" t="s">
        <v>379</v>
      </c>
      <c r="D19" s="395">
        <v>1</v>
      </c>
      <c r="E19" s="150"/>
      <c r="F19" s="150">
        <f t="shared" si="0"/>
        <v>0</v>
      </c>
      <c r="G19" s="150">
        <f t="shared" si="1"/>
        <v>0</v>
      </c>
    </row>
    <row r="20" spans="1:7" ht="15" customHeight="1" x14ac:dyDescent="0.25">
      <c r="A20" s="147" t="s">
        <v>1811</v>
      </c>
      <c r="B20" s="35" t="s">
        <v>1759</v>
      </c>
      <c r="C20" s="59" t="s">
        <v>379</v>
      </c>
      <c r="D20" s="395">
        <v>1</v>
      </c>
      <c r="E20" s="150"/>
      <c r="F20" s="150">
        <f t="shared" si="0"/>
        <v>0</v>
      </c>
      <c r="G20" s="150">
        <f t="shared" si="1"/>
        <v>0</v>
      </c>
    </row>
    <row r="21" spans="1:7" ht="15" customHeight="1" x14ac:dyDescent="0.25">
      <c r="A21" s="147" t="s">
        <v>1812</v>
      </c>
      <c r="B21" s="35" t="s">
        <v>1760</v>
      </c>
      <c r="C21" s="59" t="s">
        <v>379</v>
      </c>
      <c r="D21" s="395">
        <v>1</v>
      </c>
      <c r="E21" s="150"/>
      <c r="F21" s="150">
        <f t="shared" si="0"/>
        <v>0</v>
      </c>
      <c r="G21" s="150">
        <f t="shared" si="1"/>
        <v>0</v>
      </c>
    </row>
    <row r="22" spans="1:7" ht="15" customHeight="1" x14ac:dyDescent="0.25">
      <c r="A22" s="147" t="s">
        <v>1813</v>
      </c>
      <c r="B22" s="35" t="s">
        <v>1761</v>
      </c>
      <c r="C22" s="59" t="s">
        <v>379</v>
      </c>
      <c r="D22" s="395">
        <v>1</v>
      </c>
      <c r="E22" s="150"/>
      <c r="F22" s="150">
        <f t="shared" si="0"/>
        <v>0</v>
      </c>
      <c r="G22" s="150">
        <f t="shared" si="1"/>
        <v>0</v>
      </c>
    </row>
    <row r="23" spans="1:7" ht="15" customHeight="1" x14ac:dyDescent="0.25">
      <c r="A23" s="147" t="s">
        <v>1814</v>
      </c>
      <c r="B23" s="35" t="s">
        <v>1762</v>
      </c>
      <c r="C23" s="59" t="s">
        <v>379</v>
      </c>
      <c r="D23" s="395">
        <v>1</v>
      </c>
      <c r="E23" s="150"/>
      <c r="F23" s="150">
        <f t="shared" si="0"/>
        <v>0</v>
      </c>
      <c r="G23" s="150">
        <f t="shared" si="1"/>
        <v>0</v>
      </c>
    </row>
    <row r="24" spans="1:7" ht="15" customHeight="1" x14ac:dyDescent="0.25">
      <c r="A24" s="147" t="s">
        <v>1815</v>
      </c>
      <c r="B24" s="35" t="s">
        <v>1763</v>
      </c>
      <c r="C24" s="59" t="s">
        <v>379</v>
      </c>
      <c r="D24" s="395">
        <v>1</v>
      </c>
      <c r="E24" s="150"/>
      <c r="F24" s="150">
        <f t="shared" si="0"/>
        <v>0</v>
      </c>
      <c r="G24" s="150">
        <f t="shared" si="1"/>
        <v>0</v>
      </c>
    </row>
    <row r="25" spans="1:7" ht="15" customHeight="1" x14ac:dyDescent="0.25">
      <c r="A25" s="147" t="s">
        <v>1816</v>
      </c>
      <c r="B25" s="35" t="s">
        <v>1764</v>
      </c>
      <c r="C25" s="59" t="s">
        <v>379</v>
      </c>
      <c r="D25" s="395">
        <v>1</v>
      </c>
      <c r="E25" s="150"/>
      <c r="F25" s="150">
        <f t="shared" si="0"/>
        <v>0</v>
      </c>
      <c r="G25" s="150">
        <f t="shared" si="1"/>
        <v>0</v>
      </c>
    </row>
    <row r="26" spans="1:7" ht="15" customHeight="1" x14ac:dyDescent="0.25">
      <c r="A26" s="147" t="s">
        <v>1817</v>
      </c>
      <c r="B26" s="35" t="s">
        <v>1765</v>
      </c>
      <c r="C26" s="59" t="s">
        <v>379</v>
      </c>
      <c r="D26" s="395">
        <v>1</v>
      </c>
      <c r="E26" s="150"/>
      <c r="F26" s="150">
        <f t="shared" si="0"/>
        <v>0</v>
      </c>
      <c r="G26" s="150">
        <f t="shared" si="1"/>
        <v>0</v>
      </c>
    </row>
    <row r="27" spans="1:7" ht="15" customHeight="1" x14ac:dyDescent="0.25">
      <c r="A27" s="147" t="s">
        <v>1818</v>
      </c>
      <c r="B27" s="35" t="s">
        <v>1766</v>
      </c>
      <c r="C27" s="59" t="s">
        <v>379</v>
      </c>
      <c r="D27" s="395">
        <v>1</v>
      </c>
      <c r="E27" s="150"/>
      <c r="F27" s="150">
        <f t="shared" si="0"/>
        <v>0</v>
      </c>
      <c r="G27" s="150">
        <f t="shared" si="1"/>
        <v>0</v>
      </c>
    </row>
    <row r="28" spans="1:7" ht="15" customHeight="1" x14ac:dyDescent="0.25">
      <c r="A28" s="147" t="s">
        <v>1819</v>
      </c>
      <c r="B28" s="35" t="s">
        <v>1767</v>
      </c>
      <c r="C28" s="59" t="s">
        <v>379</v>
      </c>
      <c r="D28" s="395">
        <v>1</v>
      </c>
      <c r="E28" s="150"/>
      <c r="F28" s="150">
        <f t="shared" si="0"/>
        <v>0</v>
      </c>
      <c r="G28" s="150">
        <f t="shared" si="1"/>
        <v>0</v>
      </c>
    </row>
    <row r="29" spans="1:7" ht="15" customHeight="1" x14ac:dyDescent="0.25">
      <c r="A29" s="147" t="s">
        <v>1820</v>
      </c>
      <c r="B29" s="35" t="s">
        <v>1768</v>
      </c>
      <c r="C29" s="59" t="s">
        <v>379</v>
      </c>
      <c r="D29" s="395">
        <v>1</v>
      </c>
      <c r="E29" s="150"/>
      <c r="F29" s="150">
        <f t="shared" si="0"/>
        <v>0</v>
      </c>
      <c r="G29" s="150">
        <f t="shared" si="1"/>
        <v>0</v>
      </c>
    </row>
    <row r="30" spans="1:7" ht="15" customHeight="1" x14ac:dyDescent="0.25">
      <c r="A30" s="147" t="s">
        <v>1821</v>
      </c>
      <c r="B30" s="35" t="s">
        <v>1769</v>
      </c>
      <c r="C30" s="59" t="s">
        <v>379</v>
      </c>
      <c r="D30" s="395">
        <v>1</v>
      </c>
      <c r="E30" s="150"/>
      <c r="F30" s="150">
        <f t="shared" si="0"/>
        <v>0</v>
      </c>
      <c r="G30" s="150">
        <f t="shared" si="1"/>
        <v>0</v>
      </c>
    </row>
    <row r="31" spans="1:7" ht="15" customHeight="1" x14ac:dyDescent="0.25">
      <c r="A31" s="147" t="s">
        <v>1822</v>
      </c>
      <c r="B31" s="35" t="s">
        <v>1770</v>
      </c>
      <c r="C31" s="59" t="s">
        <v>379</v>
      </c>
      <c r="D31" s="395">
        <v>1</v>
      </c>
      <c r="E31" s="150"/>
      <c r="F31" s="150">
        <f t="shared" si="0"/>
        <v>0</v>
      </c>
      <c r="G31" s="150">
        <f t="shared" si="1"/>
        <v>0</v>
      </c>
    </row>
    <row r="32" spans="1:7" ht="15" customHeight="1" x14ac:dyDescent="0.25">
      <c r="A32" s="147" t="s">
        <v>1823</v>
      </c>
      <c r="B32" s="35" t="s">
        <v>1771</v>
      </c>
      <c r="C32" s="59" t="s">
        <v>379</v>
      </c>
      <c r="D32" s="395">
        <v>1</v>
      </c>
      <c r="E32" s="150"/>
      <c r="F32" s="150">
        <f t="shared" si="0"/>
        <v>0</v>
      </c>
      <c r="G32" s="150">
        <f t="shared" si="1"/>
        <v>0</v>
      </c>
    </row>
    <row r="33" spans="1:7" ht="15" customHeight="1" x14ac:dyDescent="0.25">
      <c r="A33" s="147" t="s">
        <v>1824</v>
      </c>
      <c r="B33" s="35" t="s">
        <v>1772</v>
      </c>
      <c r="C33" s="59" t="s">
        <v>379</v>
      </c>
      <c r="D33" s="395">
        <v>1</v>
      </c>
      <c r="E33" s="150"/>
      <c r="F33" s="150">
        <f t="shared" si="0"/>
        <v>0</v>
      </c>
      <c r="G33" s="150">
        <f t="shared" si="1"/>
        <v>0</v>
      </c>
    </row>
    <row r="34" spans="1:7" ht="15" customHeight="1" x14ac:dyDescent="0.25">
      <c r="A34" s="147" t="s">
        <v>1825</v>
      </c>
      <c r="B34" s="35" t="s">
        <v>1773</v>
      </c>
      <c r="C34" s="59" t="s">
        <v>379</v>
      </c>
      <c r="D34" s="395">
        <v>1</v>
      </c>
      <c r="E34" s="150"/>
      <c r="F34" s="150">
        <f t="shared" si="0"/>
        <v>0</v>
      </c>
      <c r="G34" s="150">
        <f t="shared" si="1"/>
        <v>0</v>
      </c>
    </row>
    <row r="35" spans="1:7" ht="15" customHeight="1" x14ac:dyDescent="0.25">
      <c r="A35" s="147" t="s">
        <v>1826</v>
      </c>
      <c r="B35" s="35" t="s">
        <v>1774</v>
      </c>
      <c r="C35" s="59" t="s">
        <v>379</v>
      </c>
      <c r="D35" s="395">
        <v>1</v>
      </c>
      <c r="E35" s="150"/>
      <c r="F35" s="150">
        <f t="shared" si="0"/>
        <v>0</v>
      </c>
      <c r="G35" s="150">
        <f t="shared" si="1"/>
        <v>0</v>
      </c>
    </row>
    <row r="36" spans="1:7" ht="15" customHeight="1" x14ac:dyDescent="0.25">
      <c r="A36" s="147" t="s">
        <v>1827</v>
      </c>
      <c r="B36" s="35" t="s">
        <v>1775</v>
      </c>
      <c r="C36" s="59" t="s">
        <v>379</v>
      </c>
      <c r="D36" s="395">
        <v>1</v>
      </c>
      <c r="E36" s="150"/>
      <c r="F36" s="150">
        <f t="shared" si="0"/>
        <v>0</v>
      </c>
      <c r="G36" s="150">
        <f t="shared" si="1"/>
        <v>0</v>
      </c>
    </row>
    <row r="37" spans="1:7" ht="15" customHeight="1" x14ac:dyDescent="0.25">
      <c r="A37" s="147" t="s">
        <v>1828</v>
      </c>
      <c r="B37" s="35" t="s">
        <v>1776</v>
      </c>
      <c r="C37" s="59" t="s">
        <v>379</v>
      </c>
      <c r="D37" s="395">
        <v>1</v>
      </c>
      <c r="E37" s="150"/>
      <c r="F37" s="150">
        <f t="shared" si="0"/>
        <v>0</v>
      </c>
      <c r="G37" s="150">
        <f t="shared" si="1"/>
        <v>0</v>
      </c>
    </row>
    <row r="38" spans="1:7" ht="15" customHeight="1" x14ac:dyDescent="0.25">
      <c r="A38" s="147" t="s">
        <v>1829</v>
      </c>
      <c r="B38" s="35" t="s">
        <v>1777</v>
      </c>
      <c r="C38" s="59" t="s">
        <v>379</v>
      </c>
      <c r="D38" s="395">
        <v>1</v>
      </c>
      <c r="E38" s="150"/>
      <c r="F38" s="150">
        <f t="shared" si="0"/>
        <v>0</v>
      </c>
      <c r="G38" s="150">
        <f t="shared" si="1"/>
        <v>0</v>
      </c>
    </row>
    <row r="39" spans="1:7" ht="15" customHeight="1" x14ac:dyDescent="0.25">
      <c r="A39" s="147"/>
      <c r="B39" s="127" t="s">
        <v>1024</v>
      </c>
      <c r="C39" s="59"/>
      <c r="D39" s="395"/>
      <c r="E39" s="150"/>
      <c r="F39" s="150">
        <f t="shared" si="0"/>
        <v>0</v>
      </c>
      <c r="G39" s="150">
        <f t="shared" si="1"/>
        <v>0</v>
      </c>
    </row>
    <row r="40" spans="1:7" ht="15" customHeight="1" x14ac:dyDescent="0.25">
      <c r="A40" s="147" t="s">
        <v>1830</v>
      </c>
      <c r="B40" s="35" t="s">
        <v>1778</v>
      </c>
      <c r="C40" s="59" t="s">
        <v>379</v>
      </c>
      <c r="D40" s="395">
        <v>1</v>
      </c>
      <c r="E40" s="150"/>
      <c r="F40" s="150">
        <f t="shared" si="0"/>
        <v>0</v>
      </c>
      <c r="G40" s="150">
        <f t="shared" si="1"/>
        <v>0</v>
      </c>
    </row>
    <row r="41" spans="1:7" ht="15" customHeight="1" thickBot="1" x14ac:dyDescent="0.3">
      <c r="A41" s="147" t="s">
        <v>1831</v>
      </c>
      <c r="B41" s="35" t="s">
        <v>1779</v>
      </c>
      <c r="C41" s="59" t="s">
        <v>379</v>
      </c>
      <c r="D41" s="395">
        <v>1</v>
      </c>
      <c r="E41" s="353"/>
      <c r="F41" s="353">
        <f t="shared" si="0"/>
        <v>0</v>
      </c>
      <c r="G41" s="353">
        <f t="shared" si="1"/>
        <v>0</v>
      </c>
    </row>
    <row r="42" spans="1:7" ht="15" customHeight="1" thickBot="1" x14ac:dyDescent="0.3">
      <c r="D42" s="396"/>
      <c r="E42" s="413" t="s">
        <v>6069</v>
      </c>
      <c r="F42" s="413"/>
      <c r="G42" s="343">
        <f>SUM(G1:G41)</f>
        <v>0</v>
      </c>
    </row>
    <row r="43" spans="1:7" ht="15" customHeight="1" thickBot="1" x14ac:dyDescent="0.3">
      <c r="E43" s="413" t="s">
        <v>6070</v>
      </c>
      <c r="F43" s="413"/>
      <c r="G43" s="343">
        <f>SUM(G42*0.2)</f>
        <v>0</v>
      </c>
    </row>
    <row r="44" spans="1:7" ht="15" customHeight="1" thickBot="1" x14ac:dyDescent="0.3">
      <c r="E44" s="413" t="s">
        <v>6071</v>
      </c>
      <c r="F44" s="413"/>
      <c r="G44" s="343">
        <f>SUM(G42:G43)</f>
        <v>0</v>
      </c>
    </row>
    <row r="45" spans="1:7" ht="15" customHeight="1" x14ac:dyDescent="0.25">
      <c r="E45" s="414"/>
      <c r="F45" s="414"/>
      <c r="G45" s="73"/>
    </row>
  </sheetData>
  <mergeCells count="5">
    <mergeCell ref="A2:D2"/>
    <mergeCell ref="E42:F42"/>
    <mergeCell ref="E44:F44"/>
    <mergeCell ref="E45:F45"/>
    <mergeCell ref="E43:F43"/>
  </mergeCells>
  <pageMargins left="0.25" right="0.25" top="0.25" bottom="0.25" header="0.3" footer="0.3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0"/>
  <sheetViews>
    <sheetView topLeftCell="A306" zoomScale="90" zoomScaleNormal="90" workbookViewId="0">
      <selection activeCell="B338" sqref="B338"/>
    </sheetView>
  </sheetViews>
  <sheetFormatPr defaultRowHeight="12.75" x14ac:dyDescent="0.2"/>
  <cols>
    <col min="1" max="1" width="10.7109375" style="198" customWidth="1"/>
    <col min="2" max="2" width="70.7109375" style="299" customWidth="1"/>
    <col min="3" max="3" width="10.7109375" style="134" customWidth="1"/>
    <col min="4" max="4" width="10.7109375" style="135" customWidth="1"/>
    <col min="5" max="7" width="24.7109375" style="199" customWidth="1"/>
    <col min="8" max="16384" width="9.140625" style="130"/>
  </cols>
  <sheetData>
    <row r="1" spans="1:7" ht="15" customHeight="1" x14ac:dyDescent="0.2">
      <c r="A1" s="450" t="s">
        <v>1796</v>
      </c>
      <c r="B1" s="450"/>
      <c r="C1" s="450"/>
      <c r="D1" s="450"/>
    </row>
    <row r="2" spans="1:7" ht="15" customHeight="1" x14ac:dyDescent="0.2">
      <c r="A2" s="195"/>
      <c r="C2" s="123"/>
      <c r="D2" s="123"/>
    </row>
    <row r="3" spans="1:7" ht="15" customHeight="1" x14ac:dyDescent="0.2">
      <c r="A3" s="447" t="s">
        <v>1796</v>
      </c>
      <c r="B3" s="448"/>
      <c r="C3" s="449"/>
      <c r="D3" s="306" t="s">
        <v>6075</v>
      </c>
      <c r="E3" s="149"/>
      <c r="F3" s="149"/>
      <c r="G3" s="149"/>
    </row>
    <row r="4" spans="1:7" s="131" customFormat="1" ht="30" customHeight="1" thickBot="1" x14ac:dyDescent="0.25">
      <c r="A4" s="311" t="s">
        <v>0</v>
      </c>
      <c r="B4" s="312" t="s">
        <v>591</v>
      </c>
      <c r="C4" s="313" t="s">
        <v>6072</v>
      </c>
      <c r="D4" s="314" t="s">
        <v>6591</v>
      </c>
      <c r="E4" s="315" t="s">
        <v>6073</v>
      </c>
      <c r="F4" s="315" t="s">
        <v>6074</v>
      </c>
      <c r="G4" s="315" t="s">
        <v>6068</v>
      </c>
    </row>
    <row r="5" spans="1:7" ht="15" customHeight="1" x14ac:dyDescent="0.2">
      <c r="A5" s="196" t="s">
        <v>5618</v>
      </c>
      <c r="B5" s="300" t="s">
        <v>6094</v>
      </c>
      <c r="C5" s="132" t="s">
        <v>2</v>
      </c>
      <c r="D5" s="383">
        <v>1</v>
      </c>
      <c r="E5" s="200"/>
      <c r="F5" s="200">
        <f>SUM(E5*1.2)</f>
        <v>0</v>
      </c>
      <c r="G5" s="200">
        <f>SUM(D5*E5)</f>
        <v>0</v>
      </c>
    </row>
    <row r="6" spans="1:7" ht="15" customHeight="1" x14ac:dyDescent="0.2">
      <c r="A6" s="196" t="s">
        <v>5619</v>
      </c>
      <c r="B6" s="300" t="s">
        <v>6095</v>
      </c>
      <c r="C6" s="132" t="s">
        <v>2</v>
      </c>
      <c r="D6" s="383">
        <v>1</v>
      </c>
      <c r="E6" s="200"/>
      <c r="F6" s="200">
        <f t="shared" ref="F6:F69" si="0">SUM(E6*1.2)</f>
        <v>0</v>
      </c>
      <c r="G6" s="200">
        <f t="shared" ref="G6:G69" si="1">SUM(D6*E6)</f>
        <v>0</v>
      </c>
    </row>
    <row r="7" spans="1:7" ht="15" customHeight="1" x14ac:dyDescent="0.2">
      <c r="A7" s="196" t="s">
        <v>5620</v>
      </c>
      <c r="B7" s="300" t="s">
        <v>6096</v>
      </c>
      <c r="C7" s="132" t="s">
        <v>2</v>
      </c>
      <c r="D7" s="383">
        <v>1</v>
      </c>
      <c r="E7" s="200"/>
      <c r="F7" s="200">
        <f t="shared" si="0"/>
        <v>0</v>
      </c>
      <c r="G7" s="200">
        <f t="shared" si="1"/>
        <v>0</v>
      </c>
    </row>
    <row r="8" spans="1:7" ht="15" customHeight="1" x14ac:dyDescent="0.2">
      <c r="A8" s="196" t="s">
        <v>5621</v>
      </c>
      <c r="B8" s="300" t="s">
        <v>6097</v>
      </c>
      <c r="C8" s="132" t="s">
        <v>2</v>
      </c>
      <c r="D8" s="383">
        <v>1</v>
      </c>
      <c r="E8" s="200"/>
      <c r="F8" s="200">
        <f t="shared" si="0"/>
        <v>0</v>
      </c>
      <c r="G8" s="200">
        <f t="shared" si="1"/>
        <v>0</v>
      </c>
    </row>
    <row r="9" spans="1:7" ht="15" customHeight="1" x14ac:dyDescent="0.2">
      <c r="A9" s="196" t="s">
        <v>5622</v>
      </c>
      <c r="B9" s="300" t="s">
        <v>6324</v>
      </c>
      <c r="C9" s="132" t="s">
        <v>2</v>
      </c>
      <c r="D9" s="383">
        <v>8</v>
      </c>
      <c r="E9" s="200"/>
      <c r="F9" s="200">
        <f t="shared" si="0"/>
        <v>0</v>
      </c>
      <c r="G9" s="200">
        <f t="shared" si="1"/>
        <v>0</v>
      </c>
    </row>
    <row r="10" spans="1:7" ht="15" customHeight="1" x14ac:dyDescent="0.2">
      <c r="A10" s="196" t="s">
        <v>5623</v>
      </c>
      <c r="B10" s="300" t="s">
        <v>6099</v>
      </c>
      <c r="C10" s="132" t="s">
        <v>2</v>
      </c>
      <c r="D10" s="383">
        <v>8</v>
      </c>
      <c r="E10" s="200"/>
      <c r="F10" s="200">
        <f t="shared" si="0"/>
        <v>0</v>
      </c>
      <c r="G10" s="200">
        <f t="shared" si="1"/>
        <v>0</v>
      </c>
    </row>
    <row r="11" spans="1:7" ht="15" customHeight="1" x14ac:dyDescent="0.2">
      <c r="A11" s="196" t="s">
        <v>5624</v>
      </c>
      <c r="B11" s="300" t="s">
        <v>6100</v>
      </c>
      <c r="C11" s="132" t="s">
        <v>2</v>
      </c>
      <c r="D11" s="383">
        <v>1</v>
      </c>
      <c r="E11" s="200"/>
      <c r="F11" s="200">
        <f t="shared" si="0"/>
        <v>0</v>
      </c>
      <c r="G11" s="200">
        <f t="shared" si="1"/>
        <v>0</v>
      </c>
    </row>
    <row r="12" spans="1:7" ht="15" customHeight="1" x14ac:dyDescent="0.2">
      <c r="A12" s="196" t="s">
        <v>5625</v>
      </c>
      <c r="B12" s="300" t="s">
        <v>6101</v>
      </c>
      <c r="C12" s="132" t="s">
        <v>2</v>
      </c>
      <c r="D12" s="383">
        <v>1</v>
      </c>
      <c r="E12" s="200"/>
      <c r="F12" s="200">
        <f t="shared" si="0"/>
        <v>0</v>
      </c>
      <c r="G12" s="200">
        <f t="shared" si="1"/>
        <v>0</v>
      </c>
    </row>
    <row r="13" spans="1:7" ht="15" customHeight="1" x14ac:dyDescent="0.2">
      <c r="A13" s="196" t="s">
        <v>5626</v>
      </c>
      <c r="B13" s="300" t="s">
        <v>6102</v>
      </c>
      <c r="C13" s="132" t="s">
        <v>2</v>
      </c>
      <c r="D13" s="383">
        <v>1</v>
      </c>
      <c r="E13" s="200"/>
      <c r="F13" s="200">
        <f t="shared" si="0"/>
        <v>0</v>
      </c>
      <c r="G13" s="200">
        <f t="shared" si="1"/>
        <v>0</v>
      </c>
    </row>
    <row r="14" spans="1:7" ht="15" customHeight="1" x14ac:dyDescent="0.2">
      <c r="A14" s="196" t="s">
        <v>5627</v>
      </c>
      <c r="B14" s="300" t="s">
        <v>6103</v>
      </c>
      <c r="C14" s="132" t="s">
        <v>2</v>
      </c>
      <c r="D14" s="383">
        <v>4</v>
      </c>
      <c r="E14" s="200"/>
      <c r="F14" s="200">
        <f t="shared" si="0"/>
        <v>0</v>
      </c>
      <c r="G14" s="200">
        <f t="shared" si="1"/>
        <v>0</v>
      </c>
    </row>
    <row r="15" spans="1:7" ht="15" customHeight="1" x14ac:dyDescent="0.2">
      <c r="A15" s="196" t="s">
        <v>5628</v>
      </c>
      <c r="B15" s="300" t="s">
        <v>6325</v>
      </c>
      <c r="C15" s="132" t="s">
        <v>2</v>
      </c>
      <c r="D15" s="383">
        <v>4</v>
      </c>
      <c r="E15" s="200"/>
      <c r="F15" s="200">
        <f t="shared" si="0"/>
        <v>0</v>
      </c>
      <c r="G15" s="200">
        <f t="shared" si="1"/>
        <v>0</v>
      </c>
    </row>
    <row r="16" spans="1:7" ht="15" customHeight="1" x14ac:dyDescent="0.2">
      <c r="A16" s="196" t="s">
        <v>5629</v>
      </c>
      <c r="B16" s="300" t="s">
        <v>6105</v>
      </c>
      <c r="C16" s="132" t="s">
        <v>2</v>
      </c>
      <c r="D16" s="383">
        <v>1</v>
      </c>
      <c r="E16" s="200"/>
      <c r="F16" s="200">
        <f t="shared" si="0"/>
        <v>0</v>
      </c>
      <c r="G16" s="200">
        <f t="shared" si="1"/>
        <v>0</v>
      </c>
    </row>
    <row r="17" spans="1:7" ht="15" customHeight="1" x14ac:dyDescent="0.2">
      <c r="A17" s="196" t="s">
        <v>5630</v>
      </c>
      <c r="B17" s="300" t="s">
        <v>6106</v>
      </c>
      <c r="C17" s="132" t="s">
        <v>2</v>
      </c>
      <c r="D17" s="383">
        <v>2</v>
      </c>
      <c r="E17" s="200"/>
      <c r="F17" s="200">
        <f t="shared" si="0"/>
        <v>0</v>
      </c>
      <c r="G17" s="200">
        <f t="shared" si="1"/>
        <v>0</v>
      </c>
    </row>
    <row r="18" spans="1:7" s="131" customFormat="1" ht="15" customHeight="1" x14ac:dyDescent="0.2">
      <c r="A18" s="196" t="s">
        <v>5631</v>
      </c>
      <c r="B18" s="300" t="s">
        <v>6107</v>
      </c>
      <c r="C18" s="132" t="s">
        <v>2</v>
      </c>
      <c r="D18" s="383">
        <v>2</v>
      </c>
      <c r="E18" s="201"/>
      <c r="F18" s="200">
        <f t="shared" si="0"/>
        <v>0</v>
      </c>
      <c r="G18" s="200">
        <f t="shared" si="1"/>
        <v>0</v>
      </c>
    </row>
    <row r="19" spans="1:7" ht="15" customHeight="1" x14ac:dyDescent="0.2">
      <c r="A19" s="196" t="s">
        <v>5632</v>
      </c>
      <c r="B19" s="300" t="s">
        <v>6108</v>
      </c>
      <c r="C19" s="132" t="s">
        <v>2</v>
      </c>
      <c r="D19" s="383">
        <v>2</v>
      </c>
      <c r="E19" s="200"/>
      <c r="F19" s="200">
        <f t="shared" si="0"/>
        <v>0</v>
      </c>
      <c r="G19" s="200">
        <f t="shared" si="1"/>
        <v>0</v>
      </c>
    </row>
    <row r="20" spans="1:7" ht="15" customHeight="1" x14ac:dyDescent="0.2">
      <c r="A20" s="196" t="s">
        <v>5633</v>
      </c>
      <c r="B20" s="300" t="s">
        <v>6109</v>
      </c>
      <c r="C20" s="132" t="s">
        <v>2</v>
      </c>
      <c r="D20" s="383">
        <v>1</v>
      </c>
      <c r="E20" s="200"/>
      <c r="F20" s="200">
        <f t="shared" si="0"/>
        <v>0</v>
      </c>
      <c r="G20" s="200">
        <f t="shared" si="1"/>
        <v>0</v>
      </c>
    </row>
    <row r="21" spans="1:7" ht="15" customHeight="1" x14ac:dyDescent="0.2">
      <c r="A21" s="196" t="s">
        <v>5634</v>
      </c>
      <c r="B21" s="300" t="s">
        <v>6110</v>
      </c>
      <c r="C21" s="132" t="s">
        <v>2</v>
      </c>
      <c r="D21" s="383">
        <v>1</v>
      </c>
      <c r="E21" s="200"/>
      <c r="F21" s="200">
        <f t="shared" si="0"/>
        <v>0</v>
      </c>
      <c r="G21" s="200">
        <f t="shared" si="1"/>
        <v>0</v>
      </c>
    </row>
    <row r="22" spans="1:7" ht="15" customHeight="1" x14ac:dyDescent="0.2">
      <c r="A22" s="196" t="s">
        <v>5635</v>
      </c>
      <c r="B22" s="300" t="s">
        <v>6326</v>
      </c>
      <c r="C22" s="132" t="s">
        <v>2</v>
      </c>
      <c r="D22" s="383">
        <v>1</v>
      </c>
      <c r="E22" s="200"/>
      <c r="F22" s="200">
        <f t="shared" si="0"/>
        <v>0</v>
      </c>
      <c r="G22" s="200">
        <f t="shared" si="1"/>
        <v>0</v>
      </c>
    </row>
    <row r="23" spans="1:7" ht="15" customHeight="1" x14ac:dyDescent="0.2">
      <c r="A23" s="196" t="s">
        <v>5636</v>
      </c>
      <c r="B23" s="300" t="s">
        <v>6112</v>
      </c>
      <c r="C23" s="132" t="s">
        <v>2</v>
      </c>
      <c r="D23" s="383">
        <v>12</v>
      </c>
      <c r="E23" s="200"/>
      <c r="F23" s="200">
        <f t="shared" si="0"/>
        <v>0</v>
      </c>
      <c r="G23" s="200">
        <f t="shared" si="1"/>
        <v>0</v>
      </c>
    </row>
    <row r="24" spans="1:7" ht="15" customHeight="1" x14ac:dyDescent="0.2">
      <c r="A24" s="196" t="s">
        <v>5637</v>
      </c>
      <c r="B24" s="300" t="s">
        <v>6327</v>
      </c>
      <c r="C24" s="132" t="s">
        <v>2</v>
      </c>
      <c r="D24" s="383">
        <v>1</v>
      </c>
      <c r="E24" s="200"/>
      <c r="F24" s="200">
        <f t="shared" si="0"/>
        <v>0</v>
      </c>
      <c r="G24" s="200">
        <f t="shared" si="1"/>
        <v>0</v>
      </c>
    </row>
    <row r="25" spans="1:7" ht="15" customHeight="1" x14ac:dyDescent="0.2">
      <c r="A25" s="196" t="s">
        <v>5638</v>
      </c>
      <c r="B25" s="300" t="s">
        <v>6114</v>
      </c>
      <c r="C25" s="132" t="s">
        <v>2</v>
      </c>
      <c r="D25" s="383">
        <v>1</v>
      </c>
      <c r="E25" s="200"/>
      <c r="F25" s="200">
        <f t="shared" si="0"/>
        <v>0</v>
      </c>
      <c r="G25" s="200">
        <f t="shared" si="1"/>
        <v>0</v>
      </c>
    </row>
    <row r="26" spans="1:7" ht="15" customHeight="1" x14ac:dyDescent="0.2">
      <c r="A26" s="196" t="s">
        <v>5639</v>
      </c>
      <c r="B26" s="300" t="s">
        <v>6115</v>
      </c>
      <c r="C26" s="132" t="s">
        <v>2</v>
      </c>
      <c r="D26" s="383">
        <v>1</v>
      </c>
      <c r="E26" s="200"/>
      <c r="F26" s="200">
        <f t="shared" si="0"/>
        <v>0</v>
      </c>
      <c r="G26" s="200">
        <f t="shared" si="1"/>
        <v>0</v>
      </c>
    </row>
    <row r="27" spans="1:7" ht="15" customHeight="1" x14ac:dyDescent="0.2">
      <c r="A27" s="196" t="s">
        <v>5640</v>
      </c>
      <c r="B27" s="300" t="s">
        <v>6116</v>
      </c>
      <c r="C27" s="132" t="s">
        <v>2</v>
      </c>
      <c r="D27" s="383">
        <v>1</v>
      </c>
      <c r="E27" s="200"/>
      <c r="F27" s="200">
        <f t="shared" si="0"/>
        <v>0</v>
      </c>
      <c r="G27" s="200">
        <f t="shared" si="1"/>
        <v>0</v>
      </c>
    </row>
    <row r="28" spans="1:7" ht="15" customHeight="1" x14ac:dyDescent="0.2">
      <c r="A28" s="196" t="s">
        <v>5641</v>
      </c>
      <c r="B28" s="300" t="s">
        <v>6117</v>
      </c>
      <c r="C28" s="132" t="s">
        <v>2</v>
      </c>
      <c r="D28" s="383">
        <v>1</v>
      </c>
      <c r="E28" s="200"/>
      <c r="F28" s="200">
        <f t="shared" si="0"/>
        <v>0</v>
      </c>
      <c r="G28" s="200">
        <f t="shared" si="1"/>
        <v>0</v>
      </c>
    </row>
    <row r="29" spans="1:7" ht="15" customHeight="1" x14ac:dyDescent="0.2">
      <c r="A29" s="196" t="s">
        <v>5642</v>
      </c>
      <c r="B29" s="300" t="s">
        <v>6118</v>
      </c>
      <c r="C29" s="132" t="s">
        <v>2</v>
      </c>
      <c r="D29" s="383">
        <v>1</v>
      </c>
      <c r="E29" s="200"/>
      <c r="F29" s="200">
        <f t="shared" si="0"/>
        <v>0</v>
      </c>
      <c r="G29" s="200">
        <f t="shared" si="1"/>
        <v>0</v>
      </c>
    </row>
    <row r="30" spans="1:7" ht="15" customHeight="1" x14ac:dyDescent="0.2">
      <c r="A30" s="196" t="s">
        <v>5643</v>
      </c>
      <c r="B30" s="300" t="s">
        <v>6328</v>
      </c>
      <c r="C30" s="132" t="s">
        <v>2</v>
      </c>
      <c r="D30" s="383">
        <v>1</v>
      </c>
      <c r="E30" s="200"/>
      <c r="F30" s="200">
        <f t="shared" si="0"/>
        <v>0</v>
      </c>
      <c r="G30" s="200">
        <f t="shared" si="1"/>
        <v>0</v>
      </c>
    </row>
    <row r="31" spans="1:7" ht="15" customHeight="1" x14ac:dyDescent="0.2">
      <c r="A31" s="196" t="s">
        <v>5644</v>
      </c>
      <c r="B31" s="300" t="s">
        <v>6329</v>
      </c>
      <c r="C31" s="132" t="s">
        <v>2</v>
      </c>
      <c r="D31" s="383">
        <v>1</v>
      </c>
      <c r="E31" s="200"/>
      <c r="F31" s="200">
        <f t="shared" si="0"/>
        <v>0</v>
      </c>
      <c r="G31" s="200">
        <f t="shared" si="1"/>
        <v>0</v>
      </c>
    </row>
    <row r="32" spans="1:7" ht="15" customHeight="1" x14ac:dyDescent="0.2">
      <c r="A32" s="196" t="s">
        <v>5645</v>
      </c>
      <c r="B32" s="300" t="s">
        <v>6330</v>
      </c>
      <c r="C32" s="132" t="s">
        <v>2</v>
      </c>
      <c r="D32" s="383">
        <v>1</v>
      </c>
      <c r="E32" s="200"/>
      <c r="F32" s="200">
        <f t="shared" si="0"/>
        <v>0</v>
      </c>
      <c r="G32" s="200">
        <f t="shared" si="1"/>
        <v>0</v>
      </c>
    </row>
    <row r="33" spans="1:7" ht="15" customHeight="1" x14ac:dyDescent="0.2">
      <c r="A33" s="196" t="s">
        <v>5646</v>
      </c>
      <c r="B33" s="300" t="s">
        <v>6120</v>
      </c>
      <c r="C33" s="132" t="s">
        <v>2</v>
      </c>
      <c r="D33" s="383">
        <v>1</v>
      </c>
      <c r="E33" s="200"/>
      <c r="F33" s="200">
        <f t="shared" si="0"/>
        <v>0</v>
      </c>
      <c r="G33" s="200">
        <f t="shared" si="1"/>
        <v>0</v>
      </c>
    </row>
    <row r="34" spans="1:7" ht="15" customHeight="1" x14ac:dyDescent="0.2">
      <c r="A34" s="196" t="s">
        <v>5647</v>
      </c>
      <c r="B34" s="300" t="s">
        <v>6331</v>
      </c>
      <c r="C34" s="132" t="s">
        <v>2</v>
      </c>
      <c r="D34" s="383">
        <v>4</v>
      </c>
      <c r="E34" s="200"/>
      <c r="F34" s="200">
        <f t="shared" si="0"/>
        <v>0</v>
      </c>
      <c r="G34" s="200">
        <f t="shared" si="1"/>
        <v>0</v>
      </c>
    </row>
    <row r="35" spans="1:7" ht="15" customHeight="1" x14ac:dyDescent="0.2">
      <c r="A35" s="196" t="s">
        <v>5648</v>
      </c>
      <c r="B35" s="300" t="s">
        <v>6332</v>
      </c>
      <c r="C35" s="132" t="s">
        <v>2</v>
      </c>
      <c r="D35" s="383">
        <v>1</v>
      </c>
      <c r="E35" s="200"/>
      <c r="F35" s="200">
        <f t="shared" si="0"/>
        <v>0</v>
      </c>
      <c r="G35" s="200">
        <f t="shared" si="1"/>
        <v>0</v>
      </c>
    </row>
    <row r="36" spans="1:7" ht="15" customHeight="1" x14ac:dyDescent="0.2">
      <c r="A36" s="196" t="s">
        <v>5649</v>
      </c>
      <c r="B36" s="300" t="s">
        <v>6333</v>
      </c>
      <c r="C36" s="132" t="s">
        <v>2</v>
      </c>
      <c r="D36" s="383">
        <v>2</v>
      </c>
      <c r="E36" s="200"/>
      <c r="F36" s="200">
        <f t="shared" si="0"/>
        <v>0</v>
      </c>
      <c r="G36" s="200">
        <f t="shared" si="1"/>
        <v>0</v>
      </c>
    </row>
    <row r="37" spans="1:7" ht="15" customHeight="1" x14ac:dyDescent="0.2">
      <c r="A37" s="196" t="s">
        <v>5650</v>
      </c>
      <c r="B37" s="300" t="s">
        <v>6334</v>
      </c>
      <c r="C37" s="132" t="s">
        <v>2</v>
      </c>
      <c r="D37" s="383">
        <v>1</v>
      </c>
      <c r="E37" s="200"/>
      <c r="F37" s="200">
        <f t="shared" si="0"/>
        <v>0</v>
      </c>
      <c r="G37" s="200">
        <f t="shared" si="1"/>
        <v>0</v>
      </c>
    </row>
    <row r="38" spans="1:7" ht="15" customHeight="1" x14ac:dyDescent="0.2">
      <c r="A38" s="196" t="s">
        <v>5651</v>
      </c>
      <c r="B38" s="300" t="s">
        <v>6125</v>
      </c>
      <c r="C38" s="132" t="s">
        <v>2</v>
      </c>
      <c r="D38" s="383">
        <v>1</v>
      </c>
      <c r="E38" s="200"/>
      <c r="F38" s="200">
        <f t="shared" si="0"/>
        <v>0</v>
      </c>
      <c r="G38" s="200">
        <f t="shared" si="1"/>
        <v>0</v>
      </c>
    </row>
    <row r="39" spans="1:7" ht="15" customHeight="1" x14ac:dyDescent="0.2">
      <c r="A39" s="196" t="s">
        <v>5652</v>
      </c>
      <c r="B39" s="300" t="s">
        <v>6335</v>
      </c>
      <c r="C39" s="132" t="s">
        <v>2</v>
      </c>
      <c r="D39" s="383">
        <v>1</v>
      </c>
      <c r="E39" s="200"/>
      <c r="F39" s="200">
        <f t="shared" si="0"/>
        <v>0</v>
      </c>
      <c r="G39" s="200">
        <f t="shared" si="1"/>
        <v>0</v>
      </c>
    </row>
    <row r="40" spans="1:7" ht="15" customHeight="1" x14ac:dyDescent="0.2">
      <c r="A40" s="196" t="s">
        <v>5653</v>
      </c>
      <c r="B40" s="300" t="s">
        <v>6336</v>
      </c>
      <c r="C40" s="132" t="s">
        <v>2</v>
      </c>
      <c r="D40" s="383">
        <v>1</v>
      </c>
      <c r="E40" s="200"/>
      <c r="F40" s="200">
        <f t="shared" si="0"/>
        <v>0</v>
      </c>
      <c r="G40" s="200">
        <f t="shared" si="1"/>
        <v>0</v>
      </c>
    </row>
    <row r="41" spans="1:7" ht="15" customHeight="1" x14ac:dyDescent="0.2">
      <c r="A41" s="196" t="s">
        <v>5654</v>
      </c>
      <c r="B41" s="300" t="s">
        <v>6337</v>
      </c>
      <c r="C41" s="132" t="s">
        <v>2</v>
      </c>
      <c r="D41" s="383">
        <v>1</v>
      </c>
      <c r="E41" s="200"/>
      <c r="F41" s="200">
        <f t="shared" si="0"/>
        <v>0</v>
      </c>
      <c r="G41" s="200">
        <f t="shared" si="1"/>
        <v>0</v>
      </c>
    </row>
    <row r="42" spans="1:7" ht="15" customHeight="1" x14ac:dyDescent="0.2">
      <c r="A42" s="196" t="s">
        <v>5655</v>
      </c>
      <c r="B42" s="300" t="s">
        <v>6338</v>
      </c>
      <c r="C42" s="132" t="s">
        <v>2</v>
      </c>
      <c r="D42" s="383">
        <v>1</v>
      </c>
      <c r="E42" s="200"/>
      <c r="F42" s="200">
        <f t="shared" si="0"/>
        <v>0</v>
      </c>
      <c r="G42" s="200">
        <f t="shared" si="1"/>
        <v>0</v>
      </c>
    </row>
    <row r="43" spans="1:7" ht="15" customHeight="1" x14ac:dyDescent="0.2">
      <c r="A43" s="196" t="s">
        <v>5656</v>
      </c>
      <c r="B43" s="300" t="s">
        <v>6339</v>
      </c>
      <c r="C43" s="132" t="s">
        <v>2</v>
      </c>
      <c r="D43" s="383">
        <v>1</v>
      </c>
      <c r="E43" s="200"/>
      <c r="F43" s="200">
        <f t="shared" si="0"/>
        <v>0</v>
      </c>
      <c r="G43" s="200">
        <f t="shared" si="1"/>
        <v>0</v>
      </c>
    </row>
    <row r="44" spans="1:7" ht="15" customHeight="1" x14ac:dyDescent="0.2">
      <c r="A44" s="196" t="s">
        <v>5657</v>
      </c>
      <c r="B44" s="300" t="s">
        <v>6340</v>
      </c>
      <c r="C44" s="132" t="s">
        <v>2</v>
      </c>
      <c r="D44" s="383">
        <v>1</v>
      </c>
      <c r="E44" s="200"/>
      <c r="F44" s="200">
        <f t="shared" si="0"/>
        <v>0</v>
      </c>
      <c r="G44" s="200">
        <f t="shared" si="1"/>
        <v>0</v>
      </c>
    </row>
    <row r="45" spans="1:7" ht="15" customHeight="1" x14ac:dyDescent="0.2">
      <c r="A45" s="196" t="s">
        <v>5658</v>
      </c>
      <c r="B45" s="300" t="s">
        <v>6341</v>
      </c>
      <c r="C45" s="132" t="s">
        <v>2</v>
      </c>
      <c r="D45" s="383">
        <v>2</v>
      </c>
      <c r="E45" s="200"/>
      <c r="F45" s="200">
        <f t="shared" si="0"/>
        <v>0</v>
      </c>
      <c r="G45" s="200">
        <f t="shared" si="1"/>
        <v>0</v>
      </c>
    </row>
    <row r="46" spans="1:7" ht="15" customHeight="1" x14ac:dyDescent="0.2">
      <c r="A46" s="196" t="s">
        <v>5659</v>
      </c>
      <c r="B46" s="300" t="s">
        <v>6342</v>
      </c>
      <c r="C46" s="132" t="s">
        <v>2</v>
      </c>
      <c r="D46" s="383">
        <v>1</v>
      </c>
      <c r="E46" s="200"/>
      <c r="F46" s="200">
        <f t="shared" si="0"/>
        <v>0</v>
      </c>
      <c r="G46" s="200">
        <f t="shared" si="1"/>
        <v>0</v>
      </c>
    </row>
    <row r="47" spans="1:7" ht="15" customHeight="1" x14ac:dyDescent="0.2">
      <c r="A47" s="196" t="s">
        <v>5660</v>
      </c>
      <c r="B47" s="300" t="s">
        <v>6343</v>
      </c>
      <c r="C47" s="132" t="s">
        <v>2</v>
      </c>
      <c r="D47" s="383">
        <v>1</v>
      </c>
      <c r="E47" s="200"/>
      <c r="F47" s="200">
        <f t="shared" si="0"/>
        <v>0</v>
      </c>
      <c r="G47" s="200">
        <f t="shared" si="1"/>
        <v>0</v>
      </c>
    </row>
    <row r="48" spans="1:7" ht="15" customHeight="1" x14ac:dyDescent="0.2">
      <c r="A48" s="196" t="s">
        <v>5661</v>
      </c>
      <c r="B48" s="300" t="s">
        <v>6344</v>
      </c>
      <c r="C48" s="132" t="s">
        <v>2</v>
      </c>
      <c r="D48" s="383">
        <v>1</v>
      </c>
      <c r="E48" s="200"/>
      <c r="F48" s="200">
        <f t="shared" si="0"/>
        <v>0</v>
      </c>
      <c r="G48" s="200">
        <f t="shared" si="1"/>
        <v>0</v>
      </c>
    </row>
    <row r="49" spans="1:7" ht="15" customHeight="1" x14ac:dyDescent="0.2">
      <c r="A49" s="196" t="s">
        <v>5662</v>
      </c>
      <c r="B49" s="300" t="s">
        <v>6345</v>
      </c>
      <c r="C49" s="132" t="s">
        <v>2</v>
      </c>
      <c r="D49" s="383">
        <v>2</v>
      </c>
      <c r="E49" s="200"/>
      <c r="F49" s="200">
        <f t="shared" si="0"/>
        <v>0</v>
      </c>
      <c r="G49" s="200">
        <f t="shared" si="1"/>
        <v>0</v>
      </c>
    </row>
    <row r="50" spans="1:7" ht="15" customHeight="1" x14ac:dyDescent="0.2">
      <c r="A50" s="196" t="s">
        <v>5663</v>
      </c>
      <c r="B50" s="300" t="s">
        <v>6136</v>
      </c>
      <c r="C50" s="132" t="s">
        <v>2</v>
      </c>
      <c r="D50" s="383">
        <v>2</v>
      </c>
      <c r="E50" s="200"/>
      <c r="F50" s="200">
        <f t="shared" si="0"/>
        <v>0</v>
      </c>
      <c r="G50" s="200">
        <f t="shared" si="1"/>
        <v>0</v>
      </c>
    </row>
    <row r="51" spans="1:7" ht="15" customHeight="1" x14ac:dyDescent="0.2">
      <c r="A51" s="196" t="s">
        <v>5664</v>
      </c>
      <c r="B51" s="300" t="s">
        <v>6346</v>
      </c>
      <c r="C51" s="132" t="s">
        <v>2</v>
      </c>
      <c r="D51" s="383">
        <v>2</v>
      </c>
      <c r="E51" s="200"/>
      <c r="F51" s="200">
        <f t="shared" si="0"/>
        <v>0</v>
      </c>
      <c r="G51" s="200">
        <f t="shared" si="1"/>
        <v>0</v>
      </c>
    </row>
    <row r="52" spans="1:7" ht="15" customHeight="1" x14ac:dyDescent="0.2">
      <c r="A52" s="196" t="s">
        <v>5665</v>
      </c>
      <c r="B52" s="300" t="s">
        <v>6347</v>
      </c>
      <c r="C52" s="132" t="s">
        <v>2</v>
      </c>
      <c r="D52" s="383">
        <v>2</v>
      </c>
      <c r="E52" s="200"/>
      <c r="F52" s="200">
        <f t="shared" si="0"/>
        <v>0</v>
      </c>
      <c r="G52" s="200">
        <f t="shared" si="1"/>
        <v>0</v>
      </c>
    </row>
    <row r="53" spans="1:7" ht="15" customHeight="1" x14ac:dyDescent="0.2">
      <c r="A53" s="196" t="s">
        <v>5666</v>
      </c>
      <c r="B53" s="300" t="s">
        <v>6348</v>
      </c>
      <c r="C53" s="132" t="s">
        <v>2</v>
      </c>
      <c r="D53" s="383">
        <v>2</v>
      </c>
      <c r="E53" s="200"/>
      <c r="F53" s="200">
        <f t="shared" si="0"/>
        <v>0</v>
      </c>
      <c r="G53" s="200">
        <f t="shared" si="1"/>
        <v>0</v>
      </c>
    </row>
    <row r="54" spans="1:7" ht="15" customHeight="1" x14ac:dyDescent="0.2">
      <c r="A54" s="196" t="s">
        <v>5667</v>
      </c>
      <c r="B54" s="300" t="s">
        <v>6140</v>
      </c>
      <c r="C54" s="132" t="s">
        <v>2</v>
      </c>
      <c r="D54" s="383">
        <v>2</v>
      </c>
      <c r="E54" s="200"/>
      <c r="F54" s="200">
        <f t="shared" si="0"/>
        <v>0</v>
      </c>
      <c r="G54" s="200">
        <f t="shared" si="1"/>
        <v>0</v>
      </c>
    </row>
    <row r="55" spans="1:7" ht="15" customHeight="1" x14ac:dyDescent="0.2">
      <c r="A55" s="196" t="s">
        <v>5668</v>
      </c>
      <c r="B55" s="300" t="s">
        <v>6141</v>
      </c>
      <c r="C55" s="132" t="s">
        <v>2</v>
      </c>
      <c r="D55" s="383">
        <v>2</v>
      </c>
      <c r="E55" s="200"/>
      <c r="F55" s="200">
        <f t="shared" si="0"/>
        <v>0</v>
      </c>
      <c r="G55" s="200">
        <f t="shared" si="1"/>
        <v>0</v>
      </c>
    </row>
    <row r="56" spans="1:7" ht="15" customHeight="1" x14ac:dyDescent="0.2">
      <c r="A56" s="196" t="s">
        <v>5669</v>
      </c>
      <c r="B56" s="300" t="s">
        <v>6142</v>
      </c>
      <c r="C56" s="132" t="s">
        <v>2</v>
      </c>
      <c r="D56" s="383">
        <v>2</v>
      </c>
      <c r="E56" s="200"/>
      <c r="F56" s="200">
        <f t="shared" si="0"/>
        <v>0</v>
      </c>
      <c r="G56" s="200">
        <f t="shared" si="1"/>
        <v>0</v>
      </c>
    </row>
    <row r="57" spans="1:7" ht="15" customHeight="1" x14ac:dyDescent="0.2">
      <c r="A57" s="196" t="s">
        <v>5670</v>
      </c>
      <c r="B57" s="300" t="s">
        <v>6143</v>
      </c>
      <c r="C57" s="132" t="s">
        <v>2</v>
      </c>
      <c r="D57" s="383">
        <v>2</v>
      </c>
      <c r="E57" s="200"/>
      <c r="F57" s="200">
        <f t="shared" si="0"/>
        <v>0</v>
      </c>
      <c r="G57" s="200">
        <f t="shared" si="1"/>
        <v>0</v>
      </c>
    </row>
    <row r="58" spans="1:7" ht="15" customHeight="1" x14ac:dyDescent="0.2">
      <c r="A58" s="196" t="s">
        <v>5671</v>
      </c>
      <c r="B58" s="300" t="s">
        <v>6349</v>
      </c>
      <c r="C58" s="132" t="s">
        <v>2</v>
      </c>
      <c r="D58" s="383">
        <v>2</v>
      </c>
      <c r="E58" s="200"/>
      <c r="F58" s="200">
        <f t="shared" si="0"/>
        <v>0</v>
      </c>
      <c r="G58" s="200">
        <f t="shared" si="1"/>
        <v>0</v>
      </c>
    </row>
    <row r="59" spans="1:7" ht="15" customHeight="1" x14ac:dyDescent="0.2">
      <c r="A59" s="196" t="s">
        <v>5672</v>
      </c>
      <c r="B59" s="300" t="s">
        <v>6350</v>
      </c>
      <c r="C59" s="132" t="s">
        <v>2</v>
      </c>
      <c r="D59" s="383">
        <v>2</v>
      </c>
      <c r="E59" s="200"/>
      <c r="F59" s="200">
        <f t="shared" si="0"/>
        <v>0</v>
      </c>
      <c r="G59" s="200">
        <f t="shared" si="1"/>
        <v>0</v>
      </c>
    </row>
    <row r="60" spans="1:7" ht="15" customHeight="1" x14ac:dyDescent="0.2">
      <c r="A60" s="196" t="s">
        <v>5673</v>
      </c>
      <c r="B60" s="300" t="s">
        <v>6146</v>
      </c>
      <c r="C60" s="132" t="s">
        <v>2</v>
      </c>
      <c r="D60" s="383">
        <v>2</v>
      </c>
      <c r="E60" s="200"/>
      <c r="F60" s="200">
        <f t="shared" si="0"/>
        <v>0</v>
      </c>
      <c r="G60" s="200">
        <f t="shared" si="1"/>
        <v>0</v>
      </c>
    </row>
    <row r="61" spans="1:7" ht="15" customHeight="1" x14ac:dyDescent="0.2">
      <c r="A61" s="196" t="s">
        <v>5674</v>
      </c>
      <c r="B61" s="300" t="s">
        <v>6351</v>
      </c>
      <c r="C61" s="132" t="s">
        <v>2</v>
      </c>
      <c r="D61" s="383">
        <v>4</v>
      </c>
      <c r="E61" s="200"/>
      <c r="F61" s="200">
        <f t="shared" si="0"/>
        <v>0</v>
      </c>
      <c r="G61" s="200">
        <f t="shared" si="1"/>
        <v>0</v>
      </c>
    </row>
    <row r="62" spans="1:7" ht="15" customHeight="1" x14ac:dyDescent="0.2">
      <c r="A62" s="196" t="s">
        <v>5675</v>
      </c>
      <c r="B62" s="300" t="s">
        <v>6148</v>
      </c>
      <c r="C62" s="132" t="s">
        <v>2</v>
      </c>
      <c r="D62" s="383">
        <v>4</v>
      </c>
      <c r="E62" s="200"/>
      <c r="F62" s="200">
        <f t="shared" si="0"/>
        <v>0</v>
      </c>
      <c r="G62" s="200">
        <f t="shared" si="1"/>
        <v>0</v>
      </c>
    </row>
    <row r="63" spans="1:7" ht="15" customHeight="1" x14ac:dyDescent="0.2">
      <c r="A63" s="196" t="s">
        <v>5676</v>
      </c>
      <c r="B63" s="300" t="s">
        <v>6352</v>
      </c>
      <c r="C63" s="132" t="s">
        <v>2</v>
      </c>
      <c r="D63" s="383">
        <v>4</v>
      </c>
      <c r="E63" s="200"/>
      <c r="F63" s="200">
        <f t="shared" si="0"/>
        <v>0</v>
      </c>
      <c r="G63" s="200">
        <f t="shared" si="1"/>
        <v>0</v>
      </c>
    </row>
    <row r="64" spans="1:7" ht="15" customHeight="1" x14ac:dyDescent="0.2">
      <c r="A64" s="196" t="s">
        <v>5677</v>
      </c>
      <c r="B64" s="300" t="s">
        <v>6353</v>
      </c>
      <c r="C64" s="132" t="s">
        <v>2</v>
      </c>
      <c r="D64" s="383">
        <v>4</v>
      </c>
      <c r="E64" s="200"/>
      <c r="F64" s="200">
        <f t="shared" si="0"/>
        <v>0</v>
      </c>
      <c r="G64" s="200">
        <f t="shared" si="1"/>
        <v>0</v>
      </c>
    </row>
    <row r="65" spans="1:7" ht="15" customHeight="1" x14ac:dyDescent="0.2">
      <c r="A65" s="196" t="s">
        <v>5678</v>
      </c>
      <c r="B65" s="300" t="s">
        <v>6151</v>
      </c>
      <c r="C65" s="132" t="s">
        <v>2</v>
      </c>
      <c r="D65" s="383">
        <v>4</v>
      </c>
      <c r="E65" s="200"/>
      <c r="F65" s="200">
        <f t="shared" si="0"/>
        <v>0</v>
      </c>
      <c r="G65" s="200">
        <f t="shared" si="1"/>
        <v>0</v>
      </c>
    </row>
    <row r="66" spans="1:7" ht="15" customHeight="1" x14ac:dyDescent="0.2">
      <c r="A66" s="196" t="s">
        <v>5679</v>
      </c>
      <c r="B66" s="300" t="s">
        <v>6354</v>
      </c>
      <c r="C66" s="132" t="s">
        <v>2</v>
      </c>
      <c r="D66" s="383">
        <v>1</v>
      </c>
      <c r="E66" s="200"/>
      <c r="F66" s="200">
        <f t="shared" si="0"/>
        <v>0</v>
      </c>
      <c r="G66" s="200">
        <f t="shared" si="1"/>
        <v>0</v>
      </c>
    </row>
    <row r="67" spans="1:7" ht="15" customHeight="1" x14ac:dyDescent="0.2">
      <c r="A67" s="196" t="s">
        <v>5680</v>
      </c>
      <c r="B67" s="300" t="s">
        <v>6355</v>
      </c>
      <c r="C67" s="132" t="s">
        <v>2</v>
      </c>
      <c r="D67" s="383">
        <v>1</v>
      </c>
      <c r="E67" s="200"/>
      <c r="F67" s="200">
        <f t="shared" si="0"/>
        <v>0</v>
      </c>
      <c r="G67" s="200">
        <f t="shared" si="1"/>
        <v>0</v>
      </c>
    </row>
    <row r="68" spans="1:7" ht="15" customHeight="1" x14ac:dyDescent="0.2">
      <c r="A68" s="196" t="s">
        <v>5681</v>
      </c>
      <c r="B68" s="300" t="s">
        <v>6356</v>
      </c>
      <c r="C68" s="132" t="s">
        <v>2</v>
      </c>
      <c r="D68" s="383">
        <v>1</v>
      </c>
      <c r="E68" s="200"/>
      <c r="F68" s="200">
        <f t="shared" si="0"/>
        <v>0</v>
      </c>
      <c r="G68" s="200">
        <f t="shared" si="1"/>
        <v>0</v>
      </c>
    </row>
    <row r="69" spans="1:7" ht="15" customHeight="1" x14ac:dyDescent="0.2">
      <c r="A69" s="196" t="s">
        <v>5682</v>
      </c>
      <c r="B69" s="300" t="s">
        <v>6357</v>
      </c>
      <c r="C69" s="132" t="s">
        <v>2</v>
      </c>
      <c r="D69" s="383">
        <v>1</v>
      </c>
      <c r="E69" s="200"/>
      <c r="F69" s="200">
        <f t="shared" si="0"/>
        <v>0</v>
      </c>
      <c r="G69" s="200">
        <f t="shared" si="1"/>
        <v>0</v>
      </c>
    </row>
    <row r="70" spans="1:7" ht="15" customHeight="1" x14ac:dyDescent="0.2">
      <c r="A70" s="196" t="s">
        <v>5683</v>
      </c>
      <c r="B70" s="300" t="s">
        <v>6358</v>
      </c>
      <c r="C70" s="132" t="s">
        <v>2</v>
      </c>
      <c r="D70" s="383">
        <v>1</v>
      </c>
      <c r="E70" s="200"/>
      <c r="F70" s="200">
        <f t="shared" ref="F70:F133" si="2">SUM(E70*1.2)</f>
        <v>0</v>
      </c>
      <c r="G70" s="200">
        <f t="shared" ref="G70:G133" si="3">SUM(D70*E70)</f>
        <v>0</v>
      </c>
    </row>
    <row r="71" spans="1:7" ht="15" customHeight="1" x14ac:dyDescent="0.2">
      <c r="A71" s="196" t="s">
        <v>5684</v>
      </c>
      <c r="B71" s="300" t="s">
        <v>6359</v>
      </c>
      <c r="C71" s="132" t="s">
        <v>2</v>
      </c>
      <c r="D71" s="383">
        <v>1</v>
      </c>
      <c r="E71" s="200"/>
      <c r="F71" s="200">
        <f t="shared" si="2"/>
        <v>0</v>
      </c>
      <c r="G71" s="200">
        <f t="shared" si="3"/>
        <v>0</v>
      </c>
    </row>
    <row r="72" spans="1:7" ht="15" customHeight="1" x14ac:dyDescent="0.2">
      <c r="A72" s="196" t="s">
        <v>5685</v>
      </c>
      <c r="B72" s="300" t="s">
        <v>6360</v>
      </c>
      <c r="C72" s="132" t="s">
        <v>2</v>
      </c>
      <c r="D72" s="383">
        <v>1</v>
      </c>
      <c r="E72" s="200"/>
      <c r="F72" s="200">
        <f t="shared" si="2"/>
        <v>0</v>
      </c>
      <c r="G72" s="200">
        <f t="shared" si="3"/>
        <v>0</v>
      </c>
    </row>
    <row r="73" spans="1:7" ht="15" customHeight="1" x14ac:dyDescent="0.2">
      <c r="A73" s="196" t="s">
        <v>5686</v>
      </c>
      <c r="B73" s="300" t="s">
        <v>6361</v>
      </c>
      <c r="C73" s="132" t="s">
        <v>2</v>
      </c>
      <c r="D73" s="383">
        <v>1</v>
      </c>
      <c r="E73" s="200"/>
      <c r="F73" s="200">
        <f t="shared" si="2"/>
        <v>0</v>
      </c>
      <c r="G73" s="200">
        <f t="shared" si="3"/>
        <v>0</v>
      </c>
    </row>
    <row r="74" spans="1:7" ht="15" customHeight="1" x14ac:dyDescent="0.2">
      <c r="A74" s="196" t="s">
        <v>5687</v>
      </c>
      <c r="B74" s="300" t="s">
        <v>6362</v>
      </c>
      <c r="C74" s="132" t="s">
        <v>2</v>
      </c>
      <c r="D74" s="383">
        <v>1</v>
      </c>
      <c r="E74" s="200"/>
      <c r="F74" s="200">
        <f t="shared" si="2"/>
        <v>0</v>
      </c>
      <c r="G74" s="200">
        <f t="shared" si="3"/>
        <v>0</v>
      </c>
    </row>
    <row r="75" spans="1:7" ht="15" customHeight="1" x14ac:dyDescent="0.2">
      <c r="A75" s="196" t="s">
        <v>5688</v>
      </c>
      <c r="B75" s="300" t="s">
        <v>6363</v>
      </c>
      <c r="C75" s="132" t="s">
        <v>2</v>
      </c>
      <c r="D75" s="383">
        <v>1</v>
      </c>
      <c r="E75" s="200"/>
      <c r="F75" s="200">
        <f t="shared" si="2"/>
        <v>0</v>
      </c>
      <c r="G75" s="200">
        <f t="shared" si="3"/>
        <v>0</v>
      </c>
    </row>
    <row r="76" spans="1:7" ht="15" customHeight="1" x14ac:dyDescent="0.2">
      <c r="A76" s="196" t="s">
        <v>5689</v>
      </c>
      <c r="B76" s="300" t="s">
        <v>6364</v>
      </c>
      <c r="C76" s="132" t="s">
        <v>2</v>
      </c>
      <c r="D76" s="383">
        <v>1</v>
      </c>
      <c r="E76" s="200"/>
      <c r="F76" s="200">
        <f t="shared" si="2"/>
        <v>0</v>
      </c>
      <c r="G76" s="200">
        <f t="shared" si="3"/>
        <v>0</v>
      </c>
    </row>
    <row r="77" spans="1:7" ht="15" customHeight="1" x14ac:dyDescent="0.2">
      <c r="A77" s="196" t="s">
        <v>5690</v>
      </c>
      <c r="B77" s="300" t="s">
        <v>6365</v>
      </c>
      <c r="C77" s="132" t="s">
        <v>2</v>
      </c>
      <c r="D77" s="383">
        <v>1</v>
      </c>
      <c r="E77" s="200"/>
      <c r="F77" s="200">
        <f t="shared" si="2"/>
        <v>0</v>
      </c>
      <c r="G77" s="200">
        <f t="shared" si="3"/>
        <v>0</v>
      </c>
    </row>
    <row r="78" spans="1:7" ht="15" customHeight="1" x14ac:dyDescent="0.2">
      <c r="A78" s="196" t="s">
        <v>5691</v>
      </c>
      <c r="B78" s="300" t="s">
        <v>6366</v>
      </c>
      <c r="C78" s="132" t="s">
        <v>2</v>
      </c>
      <c r="D78" s="383">
        <v>1</v>
      </c>
      <c r="E78" s="200"/>
      <c r="F78" s="200">
        <f t="shared" si="2"/>
        <v>0</v>
      </c>
      <c r="G78" s="200">
        <f t="shared" si="3"/>
        <v>0</v>
      </c>
    </row>
    <row r="79" spans="1:7" ht="15" customHeight="1" x14ac:dyDescent="0.2">
      <c r="A79" s="196" t="s">
        <v>5692</v>
      </c>
      <c r="B79" s="300" t="s">
        <v>6367</v>
      </c>
      <c r="C79" s="132" t="s">
        <v>2</v>
      </c>
      <c r="D79" s="383">
        <v>1</v>
      </c>
      <c r="E79" s="200"/>
      <c r="F79" s="200">
        <f t="shared" si="2"/>
        <v>0</v>
      </c>
      <c r="G79" s="200">
        <f t="shared" si="3"/>
        <v>0</v>
      </c>
    </row>
    <row r="80" spans="1:7" ht="15" customHeight="1" x14ac:dyDescent="0.2">
      <c r="A80" s="196" t="s">
        <v>5693</v>
      </c>
      <c r="B80" s="300" t="s">
        <v>6368</v>
      </c>
      <c r="C80" s="132" t="s">
        <v>2</v>
      </c>
      <c r="D80" s="383">
        <v>1</v>
      </c>
      <c r="E80" s="200"/>
      <c r="F80" s="200">
        <f t="shared" si="2"/>
        <v>0</v>
      </c>
      <c r="G80" s="200">
        <f t="shared" si="3"/>
        <v>0</v>
      </c>
    </row>
    <row r="81" spans="1:7" ht="15" customHeight="1" x14ac:dyDescent="0.2">
      <c r="A81" s="196" t="s">
        <v>5694</v>
      </c>
      <c r="B81" s="300" t="s">
        <v>6162</v>
      </c>
      <c r="C81" s="132" t="s">
        <v>2</v>
      </c>
      <c r="D81" s="383">
        <v>1</v>
      </c>
      <c r="E81" s="200"/>
      <c r="F81" s="200">
        <f t="shared" si="2"/>
        <v>0</v>
      </c>
      <c r="G81" s="200">
        <f t="shared" si="3"/>
        <v>0</v>
      </c>
    </row>
    <row r="82" spans="1:7" ht="15" customHeight="1" x14ac:dyDescent="0.2">
      <c r="A82" s="196" t="s">
        <v>5695</v>
      </c>
      <c r="B82" s="300" t="s">
        <v>6369</v>
      </c>
      <c r="C82" s="132" t="s">
        <v>2</v>
      </c>
      <c r="D82" s="383">
        <v>4</v>
      </c>
      <c r="E82" s="200"/>
      <c r="F82" s="200">
        <f t="shared" si="2"/>
        <v>0</v>
      </c>
      <c r="G82" s="200">
        <f t="shared" si="3"/>
        <v>0</v>
      </c>
    </row>
    <row r="83" spans="1:7" ht="15" customHeight="1" x14ac:dyDescent="0.2">
      <c r="A83" s="196" t="s">
        <v>5696</v>
      </c>
      <c r="B83" s="300" t="s">
        <v>6164</v>
      </c>
      <c r="C83" s="132" t="s">
        <v>2</v>
      </c>
      <c r="D83" s="383">
        <v>2</v>
      </c>
      <c r="E83" s="200"/>
      <c r="F83" s="200">
        <f t="shared" si="2"/>
        <v>0</v>
      </c>
      <c r="G83" s="200">
        <f t="shared" si="3"/>
        <v>0</v>
      </c>
    </row>
    <row r="84" spans="1:7" ht="15" customHeight="1" x14ac:dyDescent="0.2">
      <c r="A84" s="196" t="s">
        <v>5697</v>
      </c>
      <c r="B84" s="300" t="s">
        <v>6165</v>
      </c>
      <c r="C84" s="132" t="s">
        <v>2</v>
      </c>
      <c r="D84" s="383">
        <v>2</v>
      </c>
      <c r="E84" s="200"/>
      <c r="F84" s="200">
        <f t="shared" si="2"/>
        <v>0</v>
      </c>
      <c r="G84" s="200">
        <f t="shared" si="3"/>
        <v>0</v>
      </c>
    </row>
    <row r="85" spans="1:7" ht="15" customHeight="1" x14ac:dyDescent="0.2">
      <c r="A85" s="196" t="s">
        <v>5698</v>
      </c>
      <c r="B85" s="300" t="s">
        <v>6166</v>
      </c>
      <c r="C85" s="132" t="s">
        <v>2</v>
      </c>
      <c r="D85" s="383">
        <v>2</v>
      </c>
      <c r="E85" s="200"/>
      <c r="F85" s="200">
        <f t="shared" si="2"/>
        <v>0</v>
      </c>
      <c r="G85" s="200">
        <f t="shared" si="3"/>
        <v>0</v>
      </c>
    </row>
    <row r="86" spans="1:7" ht="15" customHeight="1" x14ac:dyDescent="0.2">
      <c r="A86" s="196" t="s">
        <v>5699</v>
      </c>
      <c r="B86" s="300" t="s">
        <v>6167</v>
      </c>
      <c r="C86" s="132" t="s">
        <v>2</v>
      </c>
      <c r="D86" s="383">
        <v>2</v>
      </c>
      <c r="E86" s="200"/>
      <c r="F86" s="200">
        <f t="shared" si="2"/>
        <v>0</v>
      </c>
      <c r="G86" s="200">
        <f t="shared" si="3"/>
        <v>0</v>
      </c>
    </row>
    <row r="87" spans="1:7" ht="15" customHeight="1" x14ac:dyDescent="0.2">
      <c r="A87" s="196" t="s">
        <v>5700</v>
      </c>
      <c r="B87" s="300" t="s">
        <v>6370</v>
      </c>
      <c r="C87" s="132" t="s">
        <v>2</v>
      </c>
      <c r="D87" s="383">
        <v>2</v>
      </c>
      <c r="E87" s="200"/>
      <c r="F87" s="200">
        <f t="shared" si="2"/>
        <v>0</v>
      </c>
      <c r="G87" s="200">
        <f t="shared" si="3"/>
        <v>0</v>
      </c>
    </row>
    <row r="88" spans="1:7" ht="15" customHeight="1" x14ac:dyDescent="0.2">
      <c r="A88" s="196" t="s">
        <v>5701</v>
      </c>
      <c r="B88" s="300" t="s">
        <v>6169</v>
      </c>
      <c r="C88" s="132" t="s">
        <v>2</v>
      </c>
      <c r="D88" s="383">
        <v>2</v>
      </c>
      <c r="E88" s="200"/>
      <c r="F88" s="200">
        <f t="shared" si="2"/>
        <v>0</v>
      </c>
      <c r="G88" s="200">
        <f t="shared" si="3"/>
        <v>0</v>
      </c>
    </row>
    <row r="89" spans="1:7" ht="15" customHeight="1" x14ac:dyDescent="0.2">
      <c r="A89" s="196" t="s">
        <v>5702</v>
      </c>
      <c r="B89" s="300" t="s">
        <v>6371</v>
      </c>
      <c r="C89" s="132" t="s">
        <v>2</v>
      </c>
      <c r="D89" s="383">
        <v>2</v>
      </c>
      <c r="E89" s="200"/>
      <c r="F89" s="200">
        <f t="shared" si="2"/>
        <v>0</v>
      </c>
      <c r="G89" s="200">
        <f t="shared" si="3"/>
        <v>0</v>
      </c>
    </row>
    <row r="90" spans="1:7" ht="15" customHeight="1" x14ac:dyDescent="0.2">
      <c r="A90" s="196" t="s">
        <v>5703</v>
      </c>
      <c r="B90" s="300" t="s">
        <v>6171</v>
      </c>
      <c r="C90" s="132" t="s">
        <v>2</v>
      </c>
      <c r="D90" s="383">
        <v>2</v>
      </c>
      <c r="E90" s="200"/>
      <c r="F90" s="200">
        <f t="shared" si="2"/>
        <v>0</v>
      </c>
      <c r="G90" s="200">
        <f t="shared" si="3"/>
        <v>0</v>
      </c>
    </row>
    <row r="91" spans="1:7" ht="15" customHeight="1" x14ac:dyDescent="0.2">
      <c r="A91" s="196" t="s">
        <v>5704</v>
      </c>
      <c r="B91" s="300" t="s">
        <v>6172</v>
      </c>
      <c r="C91" s="132" t="s">
        <v>2</v>
      </c>
      <c r="D91" s="383">
        <v>2</v>
      </c>
      <c r="E91" s="200"/>
      <c r="F91" s="200">
        <f t="shared" si="2"/>
        <v>0</v>
      </c>
      <c r="G91" s="200">
        <f t="shared" si="3"/>
        <v>0</v>
      </c>
    </row>
    <row r="92" spans="1:7" ht="15" customHeight="1" x14ac:dyDescent="0.2">
      <c r="A92" s="196" t="s">
        <v>5705</v>
      </c>
      <c r="B92" s="300" t="s">
        <v>6372</v>
      </c>
      <c r="C92" s="132" t="s">
        <v>2</v>
      </c>
      <c r="D92" s="383">
        <v>2</v>
      </c>
      <c r="E92" s="200"/>
      <c r="F92" s="200">
        <f t="shared" si="2"/>
        <v>0</v>
      </c>
      <c r="G92" s="200">
        <f t="shared" si="3"/>
        <v>0</v>
      </c>
    </row>
    <row r="93" spans="1:7" ht="15" customHeight="1" x14ac:dyDescent="0.2">
      <c r="A93" s="196" t="s">
        <v>5706</v>
      </c>
      <c r="B93" s="300" t="s">
        <v>6373</v>
      </c>
      <c r="C93" s="132" t="s">
        <v>2</v>
      </c>
      <c r="D93" s="383">
        <v>2</v>
      </c>
      <c r="E93" s="200"/>
      <c r="F93" s="200">
        <f t="shared" si="2"/>
        <v>0</v>
      </c>
      <c r="G93" s="200">
        <f t="shared" si="3"/>
        <v>0</v>
      </c>
    </row>
    <row r="94" spans="1:7" ht="15" customHeight="1" x14ac:dyDescent="0.2">
      <c r="A94" s="196" t="s">
        <v>5707</v>
      </c>
      <c r="B94" s="300" t="s">
        <v>6173</v>
      </c>
      <c r="C94" s="132" t="s">
        <v>2</v>
      </c>
      <c r="D94" s="383">
        <v>1</v>
      </c>
      <c r="E94" s="200"/>
      <c r="F94" s="200">
        <f t="shared" si="2"/>
        <v>0</v>
      </c>
      <c r="G94" s="200">
        <f t="shared" si="3"/>
        <v>0</v>
      </c>
    </row>
    <row r="95" spans="1:7" ht="15" customHeight="1" x14ac:dyDescent="0.2">
      <c r="A95" s="196" t="s">
        <v>5708</v>
      </c>
      <c r="B95" s="300" t="s">
        <v>6374</v>
      </c>
      <c r="C95" s="132" t="s">
        <v>2</v>
      </c>
      <c r="D95" s="383">
        <v>10</v>
      </c>
      <c r="E95" s="200"/>
      <c r="F95" s="200">
        <f t="shared" si="2"/>
        <v>0</v>
      </c>
      <c r="G95" s="200">
        <f t="shared" si="3"/>
        <v>0</v>
      </c>
    </row>
    <row r="96" spans="1:7" ht="15" customHeight="1" x14ac:dyDescent="0.2">
      <c r="A96" s="196" t="s">
        <v>5709</v>
      </c>
      <c r="B96" s="300" t="s">
        <v>6375</v>
      </c>
      <c r="C96" s="132" t="s">
        <v>2</v>
      </c>
      <c r="D96" s="383">
        <v>10</v>
      </c>
      <c r="E96" s="200"/>
      <c r="F96" s="200">
        <f t="shared" si="2"/>
        <v>0</v>
      </c>
      <c r="G96" s="200">
        <f t="shared" si="3"/>
        <v>0</v>
      </c>
    </row>
    <row r="97" spans="1:7" ht="15" customHeight="1" x14ac:dyDescent="0.2">
      <c r="A97" s="196" t="s">
        <v>5710</v>
      </c>
      <c r="B97" s="300" t="s">
        <v>6376</v>
      </c>
      <c r="C97" s="132" t="s">
        <v>2</v>
      </c>
      <c r="D97" s="383">
        <v>4</v>
      </c>
      <c r="E97" s="200"/>
      <c r="F97" s="200">
        <f t="shared" si="2"/>
        <v>0</v>
      </c>
      <c r="G97" s="200">
        <f t="shared" si="3"/>
        <v>0</v>
      </c>
    </row>
    <row r="98" spans="1:7" ht="15" customHeight="1" x14ac:dyDescent="0.2">
      <c r="A98" s="196" t="s">
        <v>5711</v>
      </c>
      <c r="B98" s="300" t="s">
        <v>6377</v>
      </c>
      <c r="C98" s="132" t="s">
        <v>2</v>
      </c>
      <c r="D98" s="383">
        <v>1</v>
      </c>
      <c r="E98" s="200"/>
      <c r="F98" s="200">
        <f t="shared" si="2"/>
        <v>0</v>
      </c>
      <c r="G98" s="200">
        <f t="shared" si="3"/>
        <v>0</v>
      </c>
    </row>
    <row r="99" spans="1:7" ht="15" customHeight="1" x14ac:dyDescent="0.2">
      <c r="A99" s="196" t="s">
        <v>5712</v>
      </c>
      <c r="B99" s="300" t="s">
        <v>6174</v>
      </c>
      <c r="C99" s="132" t="s">
        <v>2</v>
      </c>
      <c r="D99" s="383">
        <v>2</v>
      </c>
      <c r="E99" s="200"/>
      <c r="F99" s="200">
        <f t="shared" si="2"/>
        <v>0</v>
      </c>
      <c r="G99" s="200">
        <f t="shared" si="3"/>
        <v>0</v>
      </c>
    </row>
    <row r="100" spans="1:7" ht="15" customHeight="1" x14ac:dyDescent="0.2">
      <c r="A100" s="196" t="s">
        <v>5713</v>
      </c>
      <c r="B100" s="300" t="s">
        <v>6091</v>
      </c>
      <c r="C100" s="132" t="s">
        <v>2</v>
      </c>
      <c r="D100" s="383">
        <v>4</v>
      </c>
      <c r="E100" s="200"/>
      <c r="F100" s="200">
        <f t="shared" si="2"/>
        <v>0</v>
      </c>
      <c r="G100" s="200">
        <f t="shared" si="3"/>
        <v>0</v>
      </c>
    </row>
    <row r="101" spans="1:7" ht="15" customHeight="1" x14ac:dyDescent="0.2">
      <c r="A101" s="196" t="s">
        <v>5714</v>
      </c>
      <c r="B101" s="300" t="s">
        <v>6175</v>
      </c>
      <c r="C101" s="132" t="s">
        <v>2</v>
      </c>
      <c r="D101" s="383">
        <v>2</v>
      </c>
      <c r="E101" s="200"/>
      <c r="F101" s="200">
        <f t="shared" si="2"/>
        <v>0</v>
      </c>
      <c r="G101" s="200">
        <f t="shared" si="3"/>
        <v>0</v>
      </c>
    </row>
    <row r="102" spans="1:7" ht="15" customHeight="1" x14ac:dyDescent="0.2">
      <c r="A102" s="196" t="s">
        <v>5715</v>
      </c>
      <c r="B102" s="300" t="s">
        <v>6378</v>
      </c>
      <c r="C102" s="132" t="s">
        <v>2</v>
      </c>
      <c r="D102" s="383">
        <v>2</v>
      </c>
      <c r="E102" s="200"/>
      <c r="F102" s="200">
        <f t="shared" si="2"/>
        <v>0</v>
      </c>
      <c r="G102" s="200">
        <f t="shared" si="3"/>
        <v>0</v>
      </c>
    </row>
    <row r="103" spans="1:7" ht="15" customHeight="1" x14ac:dyDescent="0.2">
      <c r="A103" s="196" t="s">
        <v>5716</v>
      </c>
      <c r="B103" s="300" t="s">
        <v>6177</v>
      </c>
      <c r="C103" s="132" t="s">
        <v>2</v>
      </c>
      <c r="D103" s="383">
        <v>1</v>
      </c>
      <c r="E103" s="200"/>
      <c r="F103" s="200">
        <f t="shared" si="2"/>
        <v>0</v>
      </c>
      <c r="G103" s="200">
        <f t="shared" si="3"/>
        <v>0</v>
      </c>
    </row>
    <row r="104" spans="1:7" ht="15" customHeight="1" x14ac:dyDescent="0.2">
      <c r="A104" s="196" t="s">
        <v>5717</v>
      </c>
      <c r="B104" s="300" t="s">
        <v>6379</v>
      </c>
      <c r="C104" s="132" t="s">
        <v>2</v>
      </c>
      <c r="D104" s="383">
        <v>1</v>
      </c>
      <c r="E104" s="200"/>
      <c r="F104" s="200">
        <f t="shared" si="2"/>
        <v>0</v>
      </c>
      <c r="G104" s="200">
        <f t="shared" si="3"/>
        <v>0</v>
      </c>
    </row>
    <row r="105" spans="1:7" ht="15" customHeight="1" x14ac:dyDescent="0.2">
      <c r="A105" s="196" t="s">
        <v>5718</v>
      </c>
      <c r="B105" s="300" t="s">
        <v>6380</v>
      </c>
      <c r="C105" s="132" t="s">
        <v>2</v>
      </c>
      <c r="D105" s="383">
        <v>1</v>
      </c>
      <c r="E105" s="200"/>
      <c r="F105" s="200">
        <f t="shared" si="2"/>
        <v>0</v>
      </c>
      <c r="G105" s="200">
        <f t="shared" si="3"/>
        <v>0</v>
      </c>
    </row>
    <row r="106" spans="1:7" ht="15" customHeight="1" x14ac:dyDescent="0.2">
      <c r="A106" s="196" t="s">
        <v>5719</v>
      </c>
      <c r="B106" s="300" t="s">
        <v>6381</v>
      </c>
      <c r="C106" s="132" t="s">
        <v>2</v>
      </c>
      <c r="D106" s="383">
        <v>1</v>
      </c>
      <c r="E106" s="200"/>
      <c r="F106" s="200">
        <f t="shared" si="2"/>
        <v>0</v>
      </c>
      <c r="G106" s="200">
        <f t="shared" si="3"/>
        <v>0</v>
      </c>
    </row>
    <row r="107" spans="1:7" ht="15" customHeight="1" x14ac:dyDescent="0.2">
      <c r="A107" s="196" t="s">
        <v>5720</v>
      </c>
      <c r="B107" s="300" t="s">
        <v>6382</v>
      </c>
      <c r="C107" s="132" t="s">
        <v>2</v>
      </c>
      <c r="D107" s="383">
        <v>1</v>
      </c>
      <c r="E107" s="200"/>
      <c r="F107" s="200">
        <f t="shared" si="2"/>
        <v>0</v>
      </c>
      <c r="G107" s="200">
        <f t="shared" si="3"/>
        <v>0</v>
      </c>
    </row>
    <row r="108" spans="1:7" ht="15" customHeight="1" x14ac:dyDescent="0.2">
      <c r="A108" s="196" t="s">
        <v>5721</v>
      </c>
      <c r="B108" s="300" t="s">
        <v>6383</v>
      </c>
      <c r="C108" s="132" t="s">
        <v>2</v>
      </c>
      <c r="D108" s="383">
        <v>1</v>
      </c>
      <c r="E108" s="200"/>
      <c r="F108" s="200">
        <f t="shared" si="2"/>
        <v>0</v>
      </c>
      <c r="G108" s="200">
        <f t="shared" si="3"/>
        <v>0</v>
      </c>
    </row>
    <row r="109" spans="1:7" ht="15" customHeight="1" x14ac:dyDescent="0.2">
      <c r="A109" s="196" t="s">
        <v>5722</v>
      </c>
      <c r="B109" s="300" t="s">
        <v>6384</v>
      </c>
      <c r="C109" s="132" t="s">
        <v>2</v>
      </c>
      <c r="D109" s="383">
        <v>1</v>
      </c>
      <c r="E109" s="200"/>
      <c r="F109" s="200">
        <f t="shared" si="2"/>
        <v>0</v>
      </c>
      <c r="G109" s="200">
        <f t="shared" si="3"/>
        <v>0</v>
      </c>
    </row>
    <row r="110" spans="1:7" ht="15" customHeight="1" x14ac:dyDescent="0.2">
      <c r="A110" s="196" t="s">
        <v>5723</v>
      </c>
      <c r="B110" s="300" t="s">
        <v>6385</v>
      </c>
      <c r="C110" s="132" t="s">
        <v>2</v>
      </c>
      <c r="D110" s="383">
        <v>1</v>
      </c>
      <c r="E110" s="200"/>
      <c r="F110" s="200">
        <f t="shared" si="2"/>
        <v>0</v>
      </c>
      <c r="G110" s="200">
        <f t="shared" si="3"/>
        <v>0</v>
      </c>
    </row>
    <row r="111" spans="1:7" ht="15" customHeight="1" x14ac:dyDescent="0.2">
      <c r="A111" s="196" t="s">
        <v>5724</v>
      </c>
      <c r="B111" s="300" t="s">
        <v>6386</v>
      </c>
      <c r="C111" s="132" t="s">
        <v>2</v>
      </c>
      <c r="D111" s="383">
        <v>1</v>
      </c>
      <c r="E111" s="200"/>
      <c r="F111" s="200">
        <f t="shared" si="2"/>
        <v>0</v>
      </c>
      <c r="G111" s="200">
        <f t="shared" si="3"/>
        <v>0</v>
      </c>
    </row>
    <row r="112" spans="1:7" ht="15" customHeight="1" x14ac:dyDescent="0.2">
      <c r="A112" s="196" t="s">
        <v>5725</v>
      </c>
      <c r="B112" s="300" t="s">
        <v>6179</v>
      </c>
      <c r="C112" s="132" t="s">
        <v>2</v>
      </c>
      <c r="D112" s="383">
        <v>1</v>
      </c>
      <c r="E112" s="200"/>
      <c r="F112" s="200">
        <f t="shared" si="2"/>
        <v>0</v>
      </c>
      <c r="G112" s="200">
        <f t="shared" si="3"/>
        <v>0</v>
      </c>
    </row>
    <row r="113" spans="1:7" ht="15" customHeight="1" x14ac:dyDescent="0.2">
      <c r="A113" s="196" t="s">
        <v>5726</v>
      </c>
      <c r="B113" s="300" t="s">
        <v>6180</v>
      </c>
      <c r="C113" s="132" t="s">
        <v>2</v>
      </c>
      <c r="D113" s="383">
        <v>1</v>
      </c>
      <c r="E113" s="200"/>
      <c r="F113" s="200">
        <f t="shared" si="2"/>
        <v>0</v>
      </c>
      <c r="G113" s="200">
        <f t="shared" si="3"/>
        <v>0</v>
      </c>
    </row>
    <row r="114" spans="1:7" ht="15" customHeight="1" x14ac:dyDescent="0.2">
      <c r="A114" s="196" t="s">
        <v>5727</v>
      </c>
      <c r="B114" s="300" t="s">
        <v>6387</v>
      </c>
      <c r="C114" s="132" t="s">
        <v>2</v>
      </c>
      <c r="D114" s="383">
        <v>1</v>
      </c>
      <c r="E114" s="200"/>
      <c r="F114" s="200">
        <f t="shared" si="2"/>
        <v>0</v>
      </c>
      <c r="G114" s="200">
        <f t="shared" si="3"/>
        <v>0</v>
      </c>
    </row>
    <row r="115" spans="1:7" ht="15" customHeight="1" x14ac:dyDescent="0.2">
      <c r="A115" s="196" t="s">
        <v>5728</v>
      </c>
      <c r="B115" s="300" t="s">
        <v>6388</v>
      </c>
      <c r="C115" s="132" t="s">
        <v>2</v>
      </c>
      <c r="D115" s="383">
        <v>2</v>
      </c>
      <c r="E115" s="200"/>
      <c r="F115" s="200">
        <f t="shared" si="2"/>
        <v>0</v>
      </c>
      <c r="G115" s="200">
        <f t="shared" si="3"/>
        <v>0</v>
      </c>
    </row>
    <row r="116" spans="1:7" ht="15" customHeight="1" x14ac:dyDescent="0.2">
      <c r="A116" s="196" t="s">
        <v>5729</v>
      </c>
      <c r="B116" s="300" t="s">
        <v>6389</v>
      </c>
      <c r="C116" s="132" t="s">
        <v>2</v>
      </c>
      <c r="D116" s="383">
        <v>2</v>
      </c>
      <c r="E116" s="200"/>
      <c r="F116" s="200">
        <f t="shared" si="2"/>
        <v>0</v>
      </c>
      <c r="G116" s="200">
        <f t="shared" si="3"/>
        <v>0</v>
      </c>
    </row>
    <row r="117" spans="1:7" ht="15" customHeight="1" x14ac:dyDescent="0.2">
      <c r="A117" s="196" t="s">
        <v>5730</v>
      </c>
      <c r="B117" s="300" t="s">
        <v>6390</v>
      </c>
      <c r="C117" s="132" t="s">
        <v>2</v>
      </c>
      <c r="D117" s="383">
        <v>2</v>
      </c>
      <c r="E117" s="200"/>
      <c r="F117" s="200">
        <f t="shared" si="2"/>
        <v>0</v>
      </c>
      <c r="G117" s="200">
        <f t="shared" si="3"/>
        <v>0</v>
      </c>
    </row>
    <row r="118" spans="1:7" ht="15" customHeight="1" x14ac:dyDescent="0.2">
      <c r="A118" s="196" t="s">
        <v>5731</v>
      </c>
      <c r="B118" s="300" t="s">
        <v>6391</v>
      </c>
      <c r="C118" s="132" t="s">
        <v>2</v>
      </c>
      <c r="D118" s="383">
        <v>1</v>
      </c>
      <c r="E118" s="200"/>
      <c r="F118" s="200">
        <f t="shared" si="2"/>
        <v>0</v>
      </c>
      <c r="G118" s="200">
        <f t="shared" si="3"/>
        <v>0</v>
      </c>
    </row>
    <row r="119" spans="1:7" ht="15" customHeight="1" x14ac:dyDescent="0.2">
      <c r="A119" s="196" t="s">
        <v>5732</v>
      </c>
      <c r="B119" s="300" t="s">
        <v>6392</v>
      </c>
      <c r="C119" s="132" t="s">
        <v>2</v>
      </c>
      <c r="D119" s="383">
        <v>1</v>
      </c>
      <c r="E119" s="200"/>
      <c r="F119" s="200">
        <f t="shared" si="2"/>
        <v>0</v>
      </c>
      <c r="G119" s="200">
        <f t="shared" si="3"/>
        <v>0</v>
      </c>
    </row>
    <row r="120" spans="1:7" ht="15" customHeight="1" x14ac:dyDescent="0.2">
      <c r="A120" s="196" t="s">
        <v>5733</v>
      </c>
      <c r="B120" s="300" t="s">
        <v>6393</v>
      </c>
      <c r="C120" s="132" t="s">
        <v>2</v>
      </c>
      <c r="D120" s="383">
        <v>1</v>
      </c>
      <c r="E120" s="200"/>
      <c r="F120" s="200">
        <f t="shared" si="2"/>
        <v>0</v>
      </c>
      <c r="G120" s="200">
        <f t="shared" si="3"/>
        <v>0</v>
      </c>
    </row>
    <row r="121" spans="1:7" ht="15" customHeight="1" x14ac:dyDescent="0.2">
      <c r="A121" s="196" t="s">
        <v>5734</v>
      </c>
      <c r="B121" s="300" t="s">
        <v>6394</v>
      </c>
      <c r="C121" s="132" t="s">
        <v>2</v>
      </c>
      <c r="D121" s="383">
        <v>1</v>
      </c>
      <c r="E121" s="200"/>
      <c r="F121" s="200">
        <f t="shared" si="2"/>
        <v>0</v>
      </c>
      <c r="G121" s="200">
        <f t="shared" si="3"/>
        <v>0</v>
      </c>
    </row>
    <row r="122" spans="1:7" ht="15" customHeight="1" x14ac:dyDescent="0.2">
      <c r="A122" s="196" t="s">
        <v>5735</v>
      </c>
      <c r="B122" s="300" t="s">
        <v>6395</v>
      </c>
      <c r="C122" s="132" t="s">
        <v>2</v>
      </c>
      <c r="D122" s="383">
        <v>4</v>
      </c>
      <c r="E122" s="200"/>
      <c r="F122" s="200">
        <f t="shared" si="2"/>
        <v>0</v>
      </c>
      <c r="G122" s="200">
        <f t="shared" si="3"/>
        <v>0</v>
      </c>
    </row>
    <row r="123" spans="1:7" ht="15" customHeight="1" x14ac:dyDescent="0.2">
      <c r="A123" s="196" t="s">
        <v>5736</v>
      </c>
      <c r="B123" s="300" t="s">
        <v>6396</v>
      </c>
      <c r="C123" s="132" t="s">
        <v>2</v>
      </c>
      <c r="D123" s="383">
        <v>1</v>
      </c>
      <c r="E123" s="200"/>
      <c r="F123" s="200">
        <f t="shared" si="2"/>
        <v>0</v>
      </c>
      <c r="G123" s="200">
        <f t="shared" si="3"/>
        <v>0</v>
      </c>
    </row>
    <row r="124" spans="1:7" ht="15" customHeight="1" x14ac:dyDescent="0.2">
      <c r="A124" s="196" t="s">
        <v>5737</v>
      </c>
      <c r="B124" s="300" t="s">
        <v>6397</v>
      </c>
      <c r="C124" s="132" t="s">
        <v>2</v>
      </c>
      <c r="D124" s="383">
        <v>1</v>
      </c>
      <c r="E124" s="200"/>
      <c r="F124" s="200">
        <f t="shared" si="2"/>
        <v>0</v>
      </c>
      <c r="G124" s="200">
        <f t="shared" si="3"/>
        <v>0</v>
      </c>
    </row>
    <row r="125" spans="1:7" ht="15" customHeight="1" x14ac:dyDescent="0.2">
      <c r="A125" s="196" t="s">
        <v>5738</v>
      </c>
      <c r="B125" s="300" t="s">
        <v>6398</v>
      </c>
      <c r="C125" s="132" t="s">
        <v>2</v>
      </c>
      <c r="D125" s="383">
        <v>2</v>
      </c>
      <c r="E125" s="200"/>
      <c r="F125" s="200">
        <f t="shared" si="2"/>
        <v>0</v>
      </c>
      <c r="G125" s="200">
        <f t="shared" si="3"/>
        <v>0</v>
      </c>
    </row>
    <row r="126" spans="1:7" ht="15" customHeight="1" x14ac:dyDescent="0.2">
      <c r="A126" s="196" t="s">
        <v>5739</v>
      </c>
      <c r="B126" s="300" t="s">
        <v>6399</v>
      </c>
      <c r="C126" s="132" t="s">
        <v>2</v>
      </c>
      <c r="D126" s="383">
        <v>2</v>
      </c>
      <c r="E126" s="200"/>
      <c r="F126" s="200">
        <f t="shared" si="2"/>
        <v>0</v>
      </c>
      <c r="G126" s="200">
        <f t="shared" si="3"/>
        <v>0</v>
      </c>
    </row>
    <row r="127" spans="1:7" ht="15" customHeight="1" x14ac:dyDescent="0.2">
      <c r="A127" s="196" t="s">
        <v>5740</v>
      </c>
      <c r="B127" s="300" t="s">
        <v>6400</v>
      </c>
      <c r="C127" s="132" t="s">
        <v>2</v>
      </c>
      <c r="D127" s="383">
        <v>1</v>
      </c>
      <c r="E127" s="200"/>
      <c r="F127" s="200">
        <f t="shared" si="2"/>
        <v>0</v>
      </c>
      <c r="G127" s="200">
        <f t="shared" si="3"/>
        <v>0</v>
      </c>
    </row>
    <row r="128" spans="1:7" ht="15" customHeight="1" x14ac:dyDescent="0.2">
      <c r="A128" s="196" t="s">
        <v>5741</v>
      </c>
      <c r="B128" s="300" t="s">
        <v>6189</v>
      </c>
      <c r="C128" s="132" t="s">
        <v>2</v>
      </c>
      <c r="D128" s="383">
        <v>4</v>
      </c>
      <c r="E128" s="200"/>
      <c r="F128" s="200">
        <f t="shared" si="2"/>
        <v>0</v>
      </c>
      <c r="G128" s="200">
        <f t="shared" si="3"/>
        <v>0</v>
      </c>
    </row>
    <row r="129" spans="1:7" ht="15" customHeight="1" x14ac:dyDescent="0.2">
      <c r="A129" s="196" t="s">
        <v>5742</v>
      </c>
      <c r="B129" s="300" t="s">
        <v>6401</v>
      </c>
      <c r="C129" s="132" t="s">
        <v>2</v>
      </c>
      <c r="D129" s="383">
        <v>4</v>
      </c>
      <c r="E129" s="200"/>
      <c r="F129" s="200">
        <f t="shared" si="2"/>
        <v>0</v>
      </c>
      <c r="G129" s="200">
        <f t="shared" si="3"/>
        <v>0</v>
      </c>
    </row>
    <row r="130" spans="1:7" ht="15" customHeight="1" x14ac:dyDescent="0.2">
      <c r="A130" s="196" t="s">
        <v>5743</v>
      </c>
      <c r="B130" s="300" t="s">
        <v>6402</v>
      </c>
      <c r="C130" s="132" t="s">
        <v>2</v>
      </c>
      <c r="D130" s="383">
        <v>4</v>
      </c>
      <c r="E130" s="200"/>
      <c r="F130" s="200">
        <f t="shared" si="2"/>
        <v>0</v>
      </c>
      <c r="G130" s="200">
        <f t="shared" si="3"/>
        <v>0</v>
      </c>
    </row>
    <row r="131" spans="1:7" ht="15" customHeight="1" x14ac:dyDescent="0.2">
      <c r="A131" s="196" t="s">
        <v>5744</v>
      </c>
      <c r="B131" s="300" t="s">
        <v>6191</v>
      </c>
      <c r="C131" s="132" t="s">
        <v>2</v>
      </c>
      <c r="D131" s="383">
        <v>1</v>
      </c>
      <c r="E131" s="200"/>
      <c r="F131" s="200">
        <f t="shared" si="2"/>
        <v>0</v>
      </c>
      <c r="G131" s="200">
        <f t="shared" si="3"/>
        <v>0</v>
      </c>
    </row>
    <row r="132" spans="1:7" ht="15" customHeight="1" x14ac:dyDescent="0.2">
      <c r="A132" s="196" t="s">
        <v>5745</v>
      </c>
      <c r="B132" s="300" t="s">
        <v>6403</v>
      </c>
      <c r="C132" s="132" t="s">
        <v>2</v>
      </c>
      <c r="D132" s="383">
        <v>1</v>
      </c>
      <c r="E132" s="200"/>
      <c r="F132" s="200">
        <f t="shared" si="2"/>
        <v>0</v>
      </c>
      <c r="G132" s="200">
        <f t="shared" si="3"/>
        <v>0</v>
      </c>
    </row>
    <row r="133" spans="1:7" ht="15" customHeight="1" x14ac:dyDescent="0.2">
      <c r="A133" s="196" t="s">
        <v>5746</v>
      </c>
      <c r="B133" s="300" t="s">
        <v>6404</v>
      </c>
      <c r="C133" s="132" t="s">
        <v>2</v>
      </c>
      <c r="D133" s="383">
        <v>1</v>
      </c>
      <c r="E133" s="200"/>
      <c r="F133" s="200">
        <f t="shared" si="2"/>
        <v>0</v>
      </c>
      <c r="G133" s="200">
        <f t="shared" si="3"/>
        <v>0</v>
      </c>
    </row>
    <row r="134" spans="1:7" ht="15" customHeight="1" x14ac:dyDescent="0.2">
      <c r="A134" s="196" t="s">
        <v>5747</v>
      </c>
      <c r="B134" s="300" t="s">
        <v>6405</v>
      </c>
      <c r="C134" s="132" t="s">
        <v>2</v>
      </c>
      <c r="D134" s="383">
        <v>1</v>
      </c>
      <c r="E134" s="200"/>
      <c r="F134" s="200">
        <f t="shared" ref="F134:F197" si="4">SUM(E134*1.2)</f>
        <v>0</v>
      </c>
      <c r="G134" s="200">
        <f t="shared" ref="G134:G197" si="5">SUM(D134*E134)</f>
        <v>0</v>
      </c>
    </row>
    <row r="135" spans="1:7" ht="15" customHeight="1" x14ac:dyDescent="0.2">
      <c r="A135" s="196" t="s">
        <v>5748</v>
      </c>
      <c r="B135" s="300" t="s">
        <v>6406</v>
      </c>
      <c r="C135" s="132" t="s">
        <v>2</v>
      </c>
      <c r="D135" s="383">
        <v>1</v>
      </c>
      <c r="E135" s="200"/>
      <c r="F135" s="200">
        <f t="shared" si="4"/>
        <v>0</v>
      </c>
      <c r="G135" s="200">
        <f t="shared" si="5"/>
        <v>0</v>
      </c>
    </row>
    <row r="136" spans="1:7" ht="15" customHeight="1" x14ac:dyDescent="0.2">
      <c r="A136" s="196" t="s">
        <v>5749</v>
      </c>
      <c r="B136" s="300" t="s">
        <v>6407</v>
      </c>
      <c r="C136" s="132" t="s">
        <v>2</v>
      </c>
      <c r="D136" s="383">
        <v>1</v>
      </c>
      <c r="E136" s="200"/>
      <c r="F136" s="200">
        <f t="shared" si="4"/>
        <v>0</v>
      </c>
      <c r="G136" s="200">
        <f t="shared" si="5"/>
        <v>0</v>
      </c>
    </row>
    <row r="137" spans="1:7" ht="15" customHeight="1" x14ac:dyDescent="0.2">
      <c r="A137" s="196" t="s">
        <v>5750</v>
      </c>
      <c r="B137" s="300" t="s">
        <v>6408</v>
      </c>
      <c r="C137" s="132" t="s">
        <v>2</v>
      </c>
      <c r="D137" s="383">
        <v>1</v>
      </c>
      <c r="E137" s="200"/>
      <c r="F137" s="200">
        <f t="shared" si="4"/>
        <v>0</v>
      </c>
      <c r="G137" s="200">
        <f t="shared" si="5"/>
        <v>0</v>
      </c>
    </row>
    <row r="138" spans="1:7" ht="15" customHeight="1" x14ac:dyDescent="0.2">
      <c r="A138" s="196" t="s">
        <v>5751</v>
      </c>
      <c r="B138" s="300" t="s">
        <v>6409</v>
      </c>
      <c r="C138" s="132" t="s">
        <v>2</v>
      </c>
      <c r="D138" s="383">
        <v>1</v>
      </c>
      <c r="E138" s="200"/>
      <c r="F138" s="200">
        <f t="shared" si="4"/>
        <v>0</v>
      </c>
      <c r="G138" s="200">
        <f t="shared" si="5"/>
        <v>0</v>
      </c>
    </row>
    <row r="139" spans="1:7" ht="15" customHeight="1" x14ac:dyDescent="0.2">
      <c r="A139" s="196" t="s">
        <v>5752</v>
      </c>
      <c r="B139" s="300" t="s">
        <v>6410</v>
      </c>
      <c r="C139" s="132" t="s">
        <v>2</v>
      </c>
      <c r="D139" s="383">
        <v>4</v>
      </c>
      <c r="E139" s="200"/>
      <c r="F139" s="200">
        <f t="shared" si="4"/>
        <v>0</v>
      </c>
      <c r="G139" s="200">
        <f t="shared" si="5"/>
        <v>0</v>
      </c>
    </row>
    <row r="140" spans="1:7" ht="15" customHeight="1" x14ac:dyDescent="0.2">
      <c r="A140" s="196" t="s">
        <v>5753</v>
      </c>
      <c r="B140" s="300" t="s">
        <v>6411</v>
      </c>
      <c r="C140" s="132" t="s">
        <v>2</v>
      </c>
      <c r="D140" s="383">
        <v>1</v>
      </c>
      <c r="E140" s="200"/>
      <c r="F140" s="200">
        <f t="shared" si="4"/>
        <v>0</v>
      </c>
      <c r="G140" s="200">
        <f t="shared" si="5"/>
        <v>0</v>
      </c>
    </row>
    <row r="141" spans="1:7" ht="15" customHeight="1" x14ac:dyDescent="0.2">
      <c r="A141" s="196" t="s">
        <v>5754</v>
      </c>
      <c r="B141" s="300" t="s">
        <v>6412</v>
      </c>
      <c r="C141" s="132" t="s">
        <v>2</v>
      </c>
      <c r="D141" s="383">
        <v>1</v>
      </c>
      <c r="E141" s="200"/>
      <c r="F141" s="200">
        <f t="shared" si="4"/>
        <v>0</v>
      </c>
      <c r="G141" s="200">
        <f t="shared" si="5"/>
        <v>0</v>
      </c>
    </row>
    <row r="142" spans="1:7" ht="15" customHeight="1" x14ac:dyDescent="0.2">
      <c r="A142" s="196" t="s">
        <v>5755</v>
      </c>
      <c r="B142" s="300" t="s">
        <v>6413</v>
      </c>
      <c r="C142" s="132" t="s">
        <v>2</v>
      </c>
      <c r="D142" s="383">
        <v>1</v>
      </c>
      <c r="E142" s="200"/>
      <c r="F142" s="200">
        <f t="shared" si="4"/>
        <v>0</v>
      </c>
      <c r="G142" s="200">
        <f t="shared" si="5"/>
        <v>0</v>
      </c>
    </row>
    <row r="143" spans="1:7" ht="15" customHeight="1" x14ac:dyDescent="0.2">
      <c r="A143" s="196" t="s">
        <v>5756</v>
      </c>
      <c r="B143" s="300" t="s">
        <v>6414</v>
      </c>
      <c r="C143" s="132" t="s">
        <v>2</v>
      </c>
      <c r="D143" s="383">
        <v>2</v>
      </c>
      <c r="E143" s="200"/>
      <c r="F143" s="200">
        <f t="shared" si="4"/>
        <v>0</v>
      </c>
      <c r="G143" s="200">
        <f t="shared" si="5"/>
        <v>0</v>
      </c>
    </row>
    <row r="144" spans="1:7" ht="15" customHeight="1" x14ac:dyDescent="0.2">
      <c r="A144" s="196" t="s">
        <v>5757</v>
      </c>
      <c r="B144" s="300" t="s">
        <v>6415</v>
      </c>
      <c r="C144" s="132" t="s">
        <v>2</v>
      </c>
      <c r="D144" s="383">
        <v>1</v>
      </c>
      <c r="E144" s="200"/>
      <c r="F144" s="200">
        <f t="shared" si="4"/>
        <v>0</v>
      </c>
      <c r="G144" s="200">
        <f t="shared" si="5"/>
        <v>0</v>
      </c>
    </row>
    <row r="145" spans="1:7" ht="15" customHeight="1" x14ac:dyDescent="0.2">
      <c r="A145" s="196" t="s">
        <v>5758</v>
      </c>
      <c r="B145" s="300" t="s">
        <v>6416</v>
      </c>
      <c r="C145" s="132" t="s">
        <v>2</v>
      </c>
      <c r="D145" s="383">
        <v>1</v>
      </c>
      <c r="E145" s="200"/>
      <c r="F145" s="200">
        <f t="shared" si="4"/>
        <v>0</v>
      </c>
      <c r="G145" s="200">
        <f t="shared" si="5"/>
        <v>0</v>
      </c>
    </row>
    <row r="146" spans="1:7" ht="15" customHeight="1" x14ac:dyDescent="0.2">
      <c r="A146" s="196" t="s">
        <v>5759</v>
      </c>
      <c r="B146" s="300" t="s">
        <v>6417</v>
      </c>
      <c r="C146" s="132" t="s">
        <v>2</v>
      </c>
      <c r="D146" s="383">
        <v>1</v>
      </c>
      <c r="E146" s="200"/>
      <c r="F146" s="200">
        <f t="shared" si="4"/>
        <v>0</v>
      </c>
      <c r="G146" s="200">
        <f t="shared" si="5"/>
        <v>0</v>
      </c>
    </row>
    <row r="147" spans="1:7" ht="15" customHeight="1" x14ac:dyDescent="0.2">
      <c r="A147" s="196" t="s">
        <v>5760</v>
      </c>
      <c r="B147" s="300" t="s">
        <v>6418</v>
      </c>
      <c r="C147" s="132" t="s">
        <v>2</v>
      </c>
      <c r="D147" s="383">
        <v>2</v>
      </c>
      <c r="E147" s="200"/>
      <c r="F147" s="200">
        <f t="shared" si="4"/>
        <v>0</v>
      </c>
      <c r="G147" s="200">
        <f t="shared" si="5"/>
        <v>0</v>
      </c>
    </row>
    <row r="148" spans="1:7" ht="15" customHeight="1" x14ac:dyDescent="0.2">
      <c r="A148" s="196" t="s">
        <v>5761</v>
      </c>
      <c r="B148" s="300" t="s">
        <v>6419</v>
      </c>
      <c r="C148" s="132" t="s">
        <v>2</v>
      </c>
      <c r="D148" s="383">
        <v>20</v>
      </c>
      <c r="E148" s="200"/>
      <c r="F148" s="200">
        <f t="shared" si="4"/>
        <v>0</v>
      </c>
      <c r="G148" s="200">
        <f t="shared" si="5"/>
        <v>0</v>
      </c>
    </row>
    <row r="149" spans="1:7" ht="15" customHeight="1" x14ac:dyDescent="0.2">
      <c r="A149" s="196" t="s">
        <v>5762</v>
      </c>
      <c r="B149" s="300" t="s">
        <v>6420</v>
      </c>
      <c r="C149" s="132" t="s">
        <v>2</v>
      </c>
      <c r="D149" s="383">
        <v>4</v>
      </c>
      <c r="E149" s="200"/>
      <c r="F149" s="200">
        <f t="shared" si="4"/>
        <v>0</v>
      </c>
      <c r="G149" s="200">
        <f t="shared" si="5"/>
        <v>0</v>
      </c>
    </row>
    <row r="150" spans="1:7" ht="15" customHeight="1" x14ac:dyDescent="0.2">
      <c r="A150" s="196" t="s">
        <v>5763</v>
      </c>
      <c r="B150" s="300" t="s">
        <v>6207</v>
      </c>
      <c r="C150" s="132" t="s">
        <v>2</v>
      </c>
      <c r="D150" s="383">
        <v>1</v>
      </c>
      <c r="E150" s="200"/>
      <c r="F150" s="200">
        <f t="shared" si="4"/>
        <v>0</v>
      </c>
      <c r="G150" s="200">
        <f t="shared" si="5"/>
        <v>0</v>
      </c>
    </row>
    <row r="151" spans="1:7" ht="15" customHeight="1" x14ac:dyDescent="0.2">
      <c r="A151" s="196" t="s">
        <v>5764</v>
      </c>
      <c r="B151" s="300" t="s">
        <v>6421</v>
      </c>
      <c r="C151" s="132" t="s">
        <v>2</v>
      </c>
      <c r="D151" s="383">
        <v>1</v>
      </c>
      <c r="E151" s="200"/>
      <c r="F151" s="200">
        <f t="shared" si="4"/>
        <v>0</v>
      </c>
      <c r="G151" s="200">
        <f t="shared" si="5"/>
        <v>0</v>
      </c>
    </row>
    <row r="152" spans="1:7" ht="15" customHeight="1" x14ac:dyDescent="0.2">
      <c r="A152" s="196" t="s">
        <v>5765</v>
      </c>
      <c r="B152" s="300" t="s">
        <v>6209</v>
      </c>
      <c r="C152" s="132" t="s">
        <v>2</v>
      </c>
      <c r="D152" s="383">
        <v>1</v>
      </c>
      <c r="E152" s="200"/>
      <c r="F152" s="200">
        <f t="shared" si="4"/>
        <v>0</v>
      </c>
      <c r="G152" s="200">
        <f t="shared" si="5"/>
        <v>0</v>
      </c>
    </row>
    <row r="153" spans="1:7" ht="15" customHeight="1" x14ac:dyDescent="0.2">
      <c r="A153" s="196" t="s">
        <v>5766</v>
      </c>
      <c r="B153" s="300" t="s">
        <v>6422</v>
      </c>
      <c r="C153" s="132" t="s">
        <v>2</v>
      </c>
      <c r="D153" s="383">
        <v>2</v>
      </c>
      <c r="E153" s="200"/>
      <c r="F153" s="200">
        <f t="shared" si="4"/>
        <v>0</v>
      </c>
      <c r="G153" s="200">
        <f t="shared" si="5"/>
        <v>0</v>
      </c>
    </row>
    <row r="154" spans="1:7" ht="15" customHeight="1" x14ac:dyDescent="0.2">
      <c r="A154" s="196" t="s">
        <v>5767</v>
      </c>
      <c r="B154" s="300" t="s">
        <v>6423</v>
      </c>
      <c r="C154" s="132" t="s">
        <v>2</v>
      </c>
      <c r="D154" s="383">
        <v>2</v>
      </c>
      <c r="E154" s="200"/>
      <c r="F154" s="200">
        <f t="shared" si="4"/>
        <v>0</v>
      </c>
      <c r="G154" s="200">
        <f t="shared" si="5"/>
        <v>0</v>
      </c>
    </row>
    <row r="155" spans="1:7" ht="15" customHeight="1" x14ac:dyDescent="0.2">
      <c r="A155" s="196" t="s">
        <v>5768</v>
      </c>
      <c r="B155" s="300" t="s">
        <v>6424</v>
      </c>
      <c r="C155" s="132" t="s">
        <v>2</v>
      </c>
      <c r="D155" s="383">
        <v>1</v>
      </c>
      <c r="E155" s="200"/>
      <c r="F155" s="200">
        <f t="shared" si="4"/>
        <v>0</v>
      </c>
      <c r="G155" s="200">
        <f t="shared" si="5"/>
        <v>0</v>
      </c>
    </row>
    <row r="156" spans="1:7" ht="15" customHeight="1" x14ac:dyDescent="0.2">
      <c r="A156" s="196" t="s">
        <v>5769</v>
      </c>
      <c r="B156" s="300" t="s">
        <v>6425</v>
      </c>
      <c r="C156" s="132" t="s">
        <v>2</v>
      </c>
      <c r="D156" s="383">
        <v>1</v>
      </c>
      <c r="E156" s="200"/>
      <c r="F156" s="200">
        <f t="shared" si="4"/>
        <v>0</v>
      </c>
      <c r="G156" s="200">
        <f t="shared" si="5"/>
        <v>0</v>
      </c>
    </row>
    <row r="157" spans="1:7" ht="15" customHeight="1" x14ac:dyDescent="0.2">
      <c r="A157" s="196" t="s">
        <v>5770</v>
      </c>
      <c r="B157" s="300" t="s">
        <v>6426</v>
      </c>
      <c r="C157" s="132" t="s">
        <v>2</v>
      </c>
      <c r="D157" s="383">
        <v>1</v>
      </c>
      <c r="E157" s="200"/>
      <c r="F157" s="200">
        <f t="shared" si="4"/>
        <v>0</v>
      </c>
      <c r="G157" s="200">
        <f t="shared" si="5"/>
        <v>0</v>
      </c>
    </row>
    <row r="158" spans="1:7" ht="15" customHeight="1" x14ac:dyDescent="0.2">
      <c r="A158" s="196" t="s">
        <v>5771</v>
      </c>
      <c r="B158" s="300" t="s">
        <v>6427</v>
      </c>
      <c r="C158" s="132" t="s">
        <v>2</v>
      </c>
      <c r="D158" s="383">
        <v>1</v>
      </c>
      <c r="E158" s="200"/>
      <c r="F158" s="200">
        <f t="shared" si="4"/>
        <v>0</v>
      </c>
      <c r="G158" s="200">
        <f t="shared" si="5"/>
        <v>0</v>
      </c>
    </row>
    <row r="159" spans="1:7" ht="15" customHeight="1" x14ac:dyDescent="0.2">
      <c r="A159" s="196" t="s">
        <v>5772</v>
      </c>
      <c r="B159" s="300" t="s">
        <v>6428</v>
      </c>
      <c r="C159" s="132" t="s">
        <v>2</v>
      </c>
      <c r="D159" s="383">
        <v>1</v>
      </c>
      <c r="E159" s="200"/>
      <c r="F159" s="200">
        <f t="shared" si="4"/>
        <v>0</v>
      </c>
      <c r="G159" s="200">
        <f t="shared" si="5"/>
        <v>0</v>
      </c>
    </row>
    <row r="160" spans="1:7" ht="15" customHeight="1" x14ac:dyDescent="0.2">
      <c r="A160" s="196" t="s">
        <v>5773</v>
      </c>
      <c r="B160" s="300" t="s">
        <v>6429</v>
      </c>
      <c r="C160" s="132" t="s">
        <v>2</v>
      </c>
      <c r="D160" s="383">
        <v>1</v>
      </c>
      <c r="E160" s="200"/>
      <c r="F160" s="200">
        <f t="shared" si="4"/>
        <v>0</v>
      </c>
      <c r="G160" s="200">
        <f t="shared" si="5"/>
        <v>0</v>
      </c>
    </row>
    <row r="161" spans="1:7" ht="15" customHeight="1" x14ac:dyDescent="0.2">
      <c r="A161" s="196" t="s">
        <v>5774</v>
      </c>
      <c r="B161" s="300" t="s">
        <v>6430</v>
      </c>
      <c r="C161" s="132" t="s">
        <v>2</v>
      </c>
      <c r="D161" s="383">
        <v>1</v>
      </c>
      <c r="E161" s="200"/>
      <c r="F161" s="200">
        <f t="shared" si="4"/>
        <v>0</v>
      </c>
      <c r="G161" s="200">
        <f t="shared" si="5"/>
        <v>0</v>
      </c>
    </row>
    <row r="162" spans="1:7" ht="15" customHeight="1" x14ac:dyDescent="0.2">
      <c r="A162" s="196" t="s">
        <v>5775</v>
      </c>
      <c r="B162" s="300" t="s">
        <v>6218</v>
      </c>
      <c r="C162" s="132" t="s">
        <v>2</v>
      </c>
      <c r="D162" s="383">
        <v>1</v>
      </c>
      <c r="E162" s="200"/>
      <c r="F162" s="200">
        <f t="shared" si="4"/>
        <v>0</v>
      </c>
      <c r="G162" s="200">
        <f t="shared" si="5"/>
        <v>0</v>
      </c>
    </row>
    <row r="163" spans="1:7" ht="15" customHeight="1" x14ac:dyDescent="0.2">
      <c r="A163" s="196" t="s">
        <v>5776</v>
      </c>
      <c r="B163" s="300" t="s">
        <v>6219</v>
      </c>
      <c r="C163" s="132" t="s">
        <v>2</v>
      </c>
      <c r="D163" s="383">
        <v>1</v>
      </c>
      <c r="E163" s="200"/>
      <c r="F163" s="200">
        <f t="shared" si="4"/>
        <v>0</v>
      </c>
      <c r="G163" s="200">
        <f t="shared" si="5"/>
        <v>0</v>
      </c>
    </row>
    <row r="164" spans="1:7" ht="15" customHeight="1" x14ac:dyDescent="0.2">
      <c r="A164" s="196" t="s">
        <v>5777</v>
      </c>
      <c r="B164" s="300" t="s">
        <v>6220</v>
      </c>
      <c r="C164" s="132" t="s">
        <v>2</v>
      </c>
      <c r="D164" s="383">
        <v>1</v>
      </c>
      <c r="E164" s="200"/>
      <c r="F164" s="200">
        <f t="shared" si="4"/>
        <v>0</v>
      </c>
      <c r="G164" s="200">
        <f t="shared" si="5"/>
        <v>0</v>
      </c>
    </row>
    <row r="165" spans="1:7" ht="15" customHeight="1" x14ac:dyDescent="0.2">
      <c r="A165" s="196" t="s">
        <v>5778</v>
      </c>
      <c r="B165" s="300" t="s">
        <v>6221</v>
      </c>
      <c r="C165" s="132" t="s">
        <v>2</v>
      </c>
      <c r="D165" s="383">
        <v>1</v>
      </c>
      <c r="E165" s="200"/>
      <c r="F165" s="200">
        <f t="shared" si="4"/>
        <v>0</v>
      </c>
      <c r="G165" s="200">
        <f t="shared" si="5"/>
        <v>0</v>
      </c>
    </row>
    <row r="166" spans="1:7" ht="15" customHeight="1" x14ac:dyDescent="0.2">
      <c r="A166" s="196" t="s">
        <v>5779</v>
      </c>
      <c r="B166" s="300" t="s">
        <v>6222</v>
      </c>
      <c r="C166" s="132" t="s">
        <v>2</v>
      </c>
      <c r="D166" s="383">
        <v>1</v>
      </c>
      <c r="E166" s="200"/>
      <c r="F166" s="200">
        <f t="shared" si="4"/>
        <v>0</v>
      </c>
      <c r="G166" s="200">
        <f t="shared" si="5"/>
        <v>0</v>
      </c>
    </row>
    <row r="167" spans="1:7" ht="15" customHeight="1" x14ac:dyDescent="0.2">
      <c r="A167" s="196" t="s">
        <v>5780</v>
      </c>
      <c r="B167" s="300" t="s">
        <v>6223</v>
      </c>
      <c r="C167" s="132" t="s">
        <v>2</v>
      </c>
      <c r="D167" s="383">
        <v>1</v>
      </c>
      <c r="E167" s="200"/>
      <c r="F167" s="200">
        <f t="shared" si="4"/>
        <v>0</v>
      </c>
      <c r="G167" s="200">
        <f t="shared" si="5"/>
        <v>0</v>
      </c>
    </row>
    <row r="168" spans="1:7" ht="15" customHeight="1" x14ac:dyDescent="0.2">
      <c r="A168" s="196" t="s">
        <v>5781</v>
      </c>
      <c r="B168" s="300" t="s">
        <v>6431</v>
      </c>
      <c r="C168" s="132" t="s">
        <v>2</v>
      </c>
      <c r="D168" s="383">
        <v>1</v>
      </c>
      <c r="E168" s="200"/>
      <c r="F168" s="200">
        <f t="shared" si="4"/>
        <v>0</v>
      </c>
      <c r="G168" s="200">
        <f t="shared" si="5"/>
        <v>0</v>
      </c>
    </row>
    <row r="169" spans="1:7" ht="15" customHeight="1" x14ac:dyDescent="0.2">
      <c r="A169" s="196" t="s">
        <v>5782</v>
      </c>
      <c r="B169" s="300" t="s">
        <v>6432</v>
      </c>
      <c r="C169" s="132" t="s">
        <v>2</v>
      </c>
      <c r="D169" s="383">
        <v>2</v>
      </c>
      <c r="E169" s="200"/>
      <c r="F169" s="200">
        <f t="shared" si="4"/>
        <v>0</v>
      </c>
      <c r="G169" s="200">
        <f t="shared" si="5"/>
        <v>0</v>
      </c>
    </row>
    <row r="170" spans="1:7" ht="15" customHeight="1" x14ac:dyDescent="0.2">
      <c r="A170" s="196" t="s">
        <v>5783</v>
      </c>
      <c r="B170" s="300" t="s">
        <v>6433</v>
      </c>
      <c r="C170" s="132" t="s">
        <v>2</v>
      </c>
      <c r="D170" s="383">
        <v>1</v>
      </c>
      <c r="E170" s="200"/>
      <c r="F170" s="200">
        <f t="shared" si="4"/>
        <v>0</v>
      </c>
      <c r="G170" s="200">
        <f t="shared" si="5"/>
        <v>0</v>
      </c>
    </row>
    <row r="171" spans="1:7" ht="15" customHeight="1" x14ac:dyDescent="0.2">
      <c r="A171" s="196" t="s">
        <v>5784</v>
      </c>
      <c r="B171" s="300" t="s">
        <v>6224</v>
      </c>
      <c r="C171" s="132" t="s">
        <v>2</v>
      </c>
      <c r="D171" s="383">
        <v>1</v>
      </c>
      <c r="E171" s="200"/>
      <c r="F171" s="200">
        <f t="shared" si="4"/>
        <v>0</v>
      </c>
      <c r="G171" s="200">
        <f t="shared" si="5"/>
        <v>0</v>
      </c>
    </row>
    <row r="172" spans="1:7" ht="15" customHeight="1" x14ac:dyDescent="0.2">
      <c r="A172" s="196" t="s">
        <v>5785</v>
      </c>
      <c r="B172" s="300" t="s">
        <v>6225</v>
      </c>
      <c r="C172" s="132" t="s">
        <v>2</v>
      </c>
      <c r="D172" s="383">
        <v>1</v>
      </c>
      <c r="E172" s="200"/>
      <c r="F172" s="200">
        <f t="shared" si="4"/>
        <v>0</v>
      </c>
      <c r="G172" s="200">
        <f t="shared" si="5"/>
        <v>0</v>
      </c>
    </row>
    <row r="173" spans="1:7" ht="15" customHeight="1" x14ac:dyDescent="0.2">
      <c r="A173" s="196" t="s">
        <v>5786</v>
      </c>
      <c r="B173" s="300" t="s">
        <v>6434</v>
      </c>
      <c r="C173" s="132" t="s">
        <v>2</v>
      </c>
      <c r="D173" s="383">
        <v>1</v>
      </c>
      <c r="E173" s="200"/>
      <c r="F173" s="200">
        <f t="shared" si="4"/>
        <v>0</v>
      </c>
      <c r="G173" s="200">
        <f t="shared" si="5"/>
        <v>0</v>
      </c>
    </row>
    <row r="174" spans="1:7" ht="15" customHeight="1" x14ac:dyDescent="0.2">
      <c r="A174" s="196" t="s">
        <v>5787</v>
      </c>
      <c r="B174" s="300" t="s">
        <v>6435</v>
      </c>
      <c r="C174" s="132" t="s">
        <v>2</v>
      </c>
      <c r="D174" s="383">
        <v>6</v>
      </c>
      <c r="E174" s="200"/>
      <c r="F174" s="200">
        <f t="shared" si="4"/>
        <v>0</v>
      </c>
      <c r="G174" s="200">
        <f t="shared" si="5"/>
        <v>0</v>
      </c>
    </row>
    <row r="175" spans="1:7" ht="15" customHeight="1" x14ac:dyDescent="0.2">
      <c r="A175" s="196" t="s">
        <v>5788</v>
      </c>
      <c r="B175" s="300" t="s">
        <v>6436</v>
      </c>
      <c r="C175" s="132" t="s">
        <v>2</v>
      </c>
      <c r="D175" s="383">
        <v>1</v>
      </c>
      <c r="E175" s="200"/>
      <c r="F175" s="200">
        <f t="shared" si="4"/>
        <v>0</v>
      </c>
      <c r="G175" s="200">
        <f t="shared" si="5"/>
        <v>0</v>
      </c>
    </row>
    <row r="176" spans="1:7" ht="15" customHeight="1" x14ac:dyDescent="0.2">
      <c r="A176" s="196" t="s">
        <v>5789</v>
      </c>
      <c r="B176" s="300" t="s">
        <v>6437</v>
      </c>
      <c r="C176" s="132" t="s">
        <v>2</v>
      </c>
      <c r="D176" s="383">
        <v>1</v>
      </c>
      <c r="E176" s="200"/>
      <c r="F176" s="200">
        <f t="shared" si="4"/>
        <v>0</v>
      </c>
      <c r="G176" s="200">
        <f t="shared" si="5"/>
        <v>0</v>
      </c>
    </row>
    <row r="177" spans="1:7" ht="15" customHeight="1" x14ac:dyDescent="0.2">
      <c r="A177" s="196" t="s">
        <v>5790</v>
      </c>
      <c r="B177" s="300" t="s">
        <v>6438</v>
      </c>
      <c r="C177" s="132" t="s">
        <v>2</v>
      </c>
      <c r="D177" s="383">
        <v>1</v>
      </c>
      <c r="E177" s="200"/>
      <c r="F177" s="200">
        <f t="shared" si="4"/>
        <v>0</v>
      </c>
      <c r="G177" s="200">
        <f t="shared" si="5"/>
        <v>0</v>
      </c>
    </row>
    <row r="178" spans="1:7" ht="15" customHeight="1" x14ac:dyDescent="0.2">
      <c r="A178" s="196" t="s">
        <v>5791</v>
      </c>
      <c r="B178" s="300" t="s">
        <v>6439</v>
      </c>
      <c r="C178" s="132" t="s">
        <v>2</v>
      </c>
      <c r="D178" s="383">
        <v>1</v>
      </c>
      <c r="E178" s="200"/>
      <c r="F178" s="200">
        <f t="shared" si="4"/>
        <v>0</v>
      </c>
      <c r="G178" s="200">
        <f t="shared" si="5"/>
        <v>0</v>
      </c>
    </row>
    <row r="179" spans="1:7" ht="15" customHeight="1" x14ac:dyDescent="0.2">
      <c r="A179" s="196" t="s">
        <v>5792</v>
      </c>
      <c r="B179" s="300" t="s">
        <v>6440</v>
      </c>
      <c r="C179" s="132" t="s">
        <v>2</v>
      </c>
      <c r="D179" s="383">
        <v>1</v>
      </c>
      <c r="E179" s="200"/>
      <c r="F179" s="200">
        <f t="shared" si="4"/>
        <v>0</v>
      </c>
      <c r="G179" s="200">
        <f t="shared" si="5"/>
        <v>0</v>
      </c>
    </row>
    <row r="180" spans="1:7" ht="15" customHeight="1" x14ac:dyDescent="0.2">
      <c r="A180" s="196" t="s">
        <v>5793</v>
      </c>
      <c r="B180" s="300" t="s">
        <v>6441</v>
      </c>
      <c r="C180" s="132" t="s">
        <v>2</v>
      </c>
      <c r="D180" s="383">
        <v>1</v>
      </c>
      <c r="E180" s="200"/>
      <c r="F180" s="200">
        <f t="shared" si="4"/>
        <v>0</v>
      </c>
      <c r="G180" s="200">
        <f t="shared" si="5"/>
        <v>0</v>
      </c>
    </row>
    <row r="181" spans="1:7" ht="15" customHeight="1" x14ac:dyDescent="0.2">
      <c r="A181" s="196" t="s">
        <v>5794</v>
      </c>
      <c r="B181" s="300" t="s">
        <v>6442</v>
      </c>
      <c r="C181" s="132" t="s">
        <v>2</v>
      </c>
      <c r="D181" s="383">
        <v>1</v>
      </c>
      <c r="E181" s="200"/>
      <c r="F181" s="200">
        <f t="shared" si="4"/>
        <v>0</v>
      </c>
      <c r="G181" s="200">
        <f t="shared" si="5"/>
        <v>0</v>
      </c>
    </row>
    <row r="182" spans="1:7" ht="15" customHeight="1" x14ac:dyDescent="0.2">
      <c r="A182" s="196" t="s">
        <v>5795</v>
      </c>
      <c r="B182" s="300" t="s">
        <v>6443</v>
      </c>
      <c r="C182" s="132" t="s">
        <v>2</v>
      </c>
      <c r="D182" s="383">
        <v>1</v>
      </c>
      <c r="E182" s="200"/>
      <c r="F182" s="200">
        <f t="shared" si="4"/>
        <v>0</v>
      </c>
      <c r="G182" s="200">
        <f t="shared" si="5"/>
        <v>0</v>
      </c>
    </row>
    <row r="183" spans="1:7" ht="15" customHeight="1" x14ac:dyDescent="0.2">
      <c r="A183" s="196" t="s">
        <v>5796</v>
      </c>
      <c r="B183" s="300" t="s">
        <v>6444</v>
      </c>
      <c r="C183" s="132" t="s">
        <v>2</v>
      </c>
      <c r="D183" s="383">
        <v>6</v>
      </c>
      <c r="E183" s="200"/>
      <c r="F183" s="200">
        <f t="shared" si="4"/>
        <v>0</v>
      </c>
      <c r="G183" s="200">
        <f t="shared" si="5"/>
        <v>0</v>
      </c>
    </row>
    <row r="184" spans="1:7" ht="15" customHeight="1" x14ac:dyDescent="0.2">
      <c r="A184" s="196" t="s">
        <v>5797</v>
      </c>
      <c r="B184" s="300" t="s">
        <v>6445</v>
      </c>
      <c r="C184" s="132" t="s">
        <v>2</v>
      </c>
      <c r="D184" s="383">
        <v>6</v>
      </c>
      <c r="E184" s="200"/>
      <c r="F184" s="200">
        <f t="shared" si="4"/>
        <v>0</v>
      </c>
      <c r="G184" s="200">
        <f t="shared" si="5"/>
        <v>0</v>
      </c>
    </row>
    <row r="185" spans="1:7" ht="15" customHeight="1" x14ac:dyDescent="0.2">
      <c r="A185" s="196" t="s">
        <v>5798</v>
      </c>
      <c r="B185" s="300" t="s">
        <v>6446</v>
      </c>
      <c r="C185" s="132" t="s">
        <v>2</v>
      </c>
      <c r="D185" s="383">
        <v>6</v>
      </c>
      <c r="E185" s="200"/>
      <c r="F185" s="200">
        <f t="shared" si="4"/>
        <v>0</v>
      </c>
      <c r="G185" s="200">
        <f t="shared" si="5"/>
        <v>0</v>
      </c>
    </row>
    <row r="186" spans="1:7" ht="15" customHeight="1" x14ac:dyDescent="0.2">
      <c r="A186" s="196" t="s">
        <v>5799</v>
      </c>
      <c r="B186" s="300" t="s">
        <v>6447</v>
      </c>
      <c r="C186" s="132" t="s">
        <v>2</v>
      </c>
      <c r="D186" s="383">
        <v>6</v>
      </c>
      <c r="E186" s="200"/>
      <c r="F186" s="200">
        <f t="shared" si="4"/>
        <v>0</v>
      </c>
      <c r="G186" s="200">
        <f t="shared" si="5"/>
        <v>0</v>
      </c>
    </row>
    <row r="187" spans="1:7" ht="15" customHeight="1" x14ac:dyDescent="0.2">
      <c r="A187" s="196" t="s">
        <v>5800</v>
      </c>
      <c r="B187" s="300" t="s">
        <v>6448</v>
      </c>
      <c r="C187" s="132" t="s">
        <v>2</v>
      </c>
      <c r="D187" s="383">
        <v>6</v>
      </c>
      <c r="E187" s="200"/>
      <c r="F187" s="200">
        <f t="shared" si="4"/>
        <v>0</v>
      </c>
      <c r="G187" s="200">
        <f t="shared" si="5"/>
        <v>0</v>
      </c>
    </row>
    <row r="188" spans="1:7" ht="15" customHeight="1" x14ac:dyDescent="0.2">
      <c r="A188" s="196" t="s">
        <v>5801</v>
      </c>
      <c r="B188" s="300" t="s">
        <v>6240</v>
      </c>
      <c r="C188" s="132" t="s">
        <v>2</v>
      </c>
      <c r="D188" s="383">
        <v>1</v>
      </c>
      <c r="E188" s="200"/>
      <c r="F188" s="200">
        <f t="shared" si="4"/>
        <v>0</v>
      </c>
      <c r="G188" s="200">
        <f t="shared" si="5"/>
        <v>0</v>
      </c>
    </row>
    <row r="189" spans="1:7" ht="15" customHeight="1" x14ac:dyDescent="0.2">
      <c r="A189" s="196" t="s">
        <v>5802</v>
      </c>
      <c r="B189" s="300" t="s">
        <v>6449</v>
      </c>
      <c r="C189" s="132" t="s">
        <v>2</v>
      </c>
      <c r="D189" s="383">
        <v>6</v>
      </c>
      <c r="E189" s="200"/>
      <c r="F189" s="200">
        <f t="shared" si="4"/>
        <v>0</v>
      </c>
      <c r="G189" s="200">
        <f t="shared" si="5"/>
        <v>0</v>
      </c>
    </row>
    <row r="190" spans="1:7" ht="15" customHeight="1" x14ac:dyDescent="0.2">
      <c r="A190" s="196" t="s">
        <v>5803</v>
      </c>
      <c r="B190" s="300" t="s">
        <v>6450</v>
      </c>
      <c r="C190" s="132" t="s">
        <v>2</v>
      </c>
      <c r="D190" s="383">
        <v>1</v>
      </c>
      <c r="E190" s="200"/>
      <c r="F190" s="200">
        <f t="shared" si="4"/>
        <v>0</v>
      </c>
      <c r="G190" s="200">
        <f t="shared" si="5"/>
        <v>0</v>
      </c>
    </row>
    <row r="191" spans="1:7" ht="15" customHeight="1" x14ac:dyDescent="0.2">
      <c r="A191" s="196" t="s">
        <v>5804</v>
      </c>
      <c r="B191" s="300" t="s">
        <v>6451</v>
      </c>
      <c r="C191" s="132" t="s">
        <v>2</v>
      </c>
      <c r="D191" s="383">
        <v>1</v>
      </c>
      <c r="E191" s="200"/>
      <c r="F191" s="200">
        <f t="shared" si="4"/>
        <v>0</v>
      </c>
      <c r="G191" s="200">
        <f t="shared" si="5"/>
        <v>0</v>
      </c>
    </row>
    <row r="192" spans="1:7" ht="15" customHeight="1" x14ac:dyDescent="0.2">
      <c r="A192" s="196" t="s">
        <v>5805</v>
      </c>
      <c r="B192" s="300" t="s">
        <v>6452</v>
      </c>
      <c r="C192" s="132" t="s">
        <v>2</v>
      </c>
      <c r="D192" s="383">
        <v>1</v>
      </c>
      <c r="E192" s="200"/>
      <c r="F192" s="200">
        <f t="shared" si="4"/>
        <v>0</v>
      </c>
      <c r="G192" s="200">
        <f t="shared" si="5"/>
        <v>0</v>
      </c>
    </row>
    <row r="193" spans="1:7" ht="15" customHeight="1" x14ac:dyDescent="0.2">
      <c r="A193" s="196" t="s">
        <v>5806</v>
      </c>
      <c r="B193" s="300" t="s">
        <v>6244</v>
      </c>
      <c r="C193" s="132" t="s">
        <v>2</v>
      </c>
      <c r="D193" s="383">
        <v>1</v>
      </c>
      <c r="E193" s="200"/>
      <c r="F193" s="200">
        <f t="shared" si="4"/>
        <v>0</v>
      </c>
      <c r="G193" s="200">
        <f t="shared" si="5"/>
        <v>0</v>
      </c>
    </row>
    <row r="194" spans="1:7" ht="15" customHeight="1" x14ac:dyDescent="0.2">
      <c r="A194" s="196" t="s">
        <v>5807</v>
      </c>
      <c r="B194" s="300" t="s">
        <v>6245</v>
      </c>
      <c r="C194" s="132" t="s">
        <v>2</v>
      </c>
      <c r="D194" s="383">
        <v>1</v>
      </c>
      <c r="E194" s="200"/>
      <c r="F194" s="200">
        <f t="shared" si="4"/>
        <v>0</v>
      </c>
      <c r="G194" s="200">
        <f t="shared" si="5"/>
        <v>0</v>
      </c>
    </row>
    <row r="195" spans="1:7" ht="15" customHeight="1" x14ac:dyDescent="0.2">
      <c r="A195" s="196" t="s">
        <v>5808</v>
      </c>
      <c r="B195" s="300" t="s">
        <v>6246</v>
      </c>
      <c r="C195" s="132" t="s">
        <v>2</v>
      </c>
      <c r="D195" s="383">
        <v>1</v>
      </c>
      <c r="E195" s="200"/>
      <c r="F195" s="200">
        <f t="shared" si="4"/>
        <v>0</v>
      </c>
      <c r="G195" s="200">
        <f t="shared" si="5"/>
        <v>0</v>
      </c>
    </row>
    <row r="196" spans="1:7" ht="15" customHeight="1" x14ac:dyDescent="0.2">
      <c r="A196" s="196" t="s">
        <v>5809</v>
      </c>
      <c r="B196" s="300" t="s">
        <v>6453</v>
      </c>
      <c r="C196" s="132" t="s">
        <v>2</v>
      </c>
      <c r="D196" s="383">
        <v>1</v>
      </c>
      <c r="E196" s="200"/>
      <c r="F196" s="200">
        <f t="shared" si="4"/>
        <v>0</v>
      </c>
      <c r="G196" s="200">
        <f t="shared" si="5"/>
        <v>0</v>
      </c>
    </row>
    <row r="197" spans="1:7" ht="15" customHeight="1" x14ac:dyDescent="0.2">
      <c r="A197" s="196" t="s">
        <v>5810</v>
      </c>
      <c r="B197" s="300" t="s">
        <v>6454</v>
      </c>
      <c r="C197" s="132" t="s">
        <v>2</v>
      </c>
      <c r="D197" s="383">
        <v>1</v>
      </c>
      <c r="E197" s="200"/>
      <c r="F197" s="200">
        <f t="shared" si="4"/>
        <v>0</v>
      </c>
      <c r="G197" s="200">
        <f t="shared" si="5"/>
        <v>0</v>
      </c>
    </row>
    <row r="198" spans="1:7" ht="15" customHeight="1" x14ac:dyDescent="0.2">
      <c r="A198" s="196" t="s">
        <v>5811</v>
      </c>
      <c r="B198" s="300" t="s">
        <v>6247</v>
      </c>
      <c r="C198" s="132" t="s">
        <v>2</v>
      </c>
      <c r="D198" s="383">
        <v>4</v>
      </c>
      <c r="E198" s="200"/>
      <c r="F198" s="200">
        <f t="shared" ref="F198:F261" si="6">SUM(E198*1.2)</f>
        <v>0</v>
      </c>
      <c r="G198" s="200">
        <f t="shared" ref="G198:G261" si="7">SUM(D198*E198)</f>
        <v>0</v>
      </c>
    </row>
    <row r="199" spans="1:7" ht="15" customHeight="1" x14ac:dyDescent="0.2">
      <c r="A199" s="196" t="s">
        <v>5812</v>
      </c>
      <c r="B199" s="300" t="s">
        <v>6248</v>
      </c>
      <c r="C199" s="132" t="s">
        <v>2</v>
      </c>
      <c r="D199" s="383">
        <v>4</v>
      </c>
      <c r="E199" s="200"/>
      <c r="F199" s="200">
        <f t="shared" si="6"/>
        <v>0</v>
      </c>
      <c r="G199" s="200">
        <f t="shared" si="7"/>
        <v>0</v>
      </c>
    </row>
    <row r="200" spans="1:7" ht="15" customHeight="1" x14ac:dyDescent="0.2">
      <c r="A200" s="196" t="s">
        <v>5813</v>
      </c>
      <c r="B200" s="300" t="s">
        <v>6249</v>
      </c>
      <c r="C200" s="132" t="s">
        <v>2</v>
      </c>
      <c r="D200" s="383">
        <v>4</v>
      </c>
      <c r="E200" s="200"/>
      <c r="F200" s="200">
        <f t="shared" si="6"/>
        <v>0</v>
      </c>
      <c r="G200" s="200">
        <f t="shared" si="7"/>
        <v>0</v>
      </c>
    </row>
    <row r="201" spans="1:7" ht="15" customHeight="1" x14ac:dyDescent="0.2">
      <c r="A201" s="196" t="s">
        <v>5814</v>
      </c>
      <c r="B201" s="300" t="s">
        <v>6250</v>
      </c>
      <c r="C201" s="132" t="s">
        <v>2</v>
      </c>
      <c r="D201" s="383">
        <v>4</v>
      </c>
      <c r="E201" s="200"/>
      <c r="F201" s="200">
        <f t="shared" si="6"/>
        <v>0</v>
      </c>
      <c r="G201" s="200">
        <f t="shared" si="7"/>
        <v>0</v>
      </c>
    </row>
    <row r="202" spans="1:7" ht="15" customHeight="1" x14ac:dyDescent="0.2">
      <c r="A202" s="196" t="s">
        <v>5815</v>
      </c>
      <c r="B202" s="300" t="s">
        <v>6455</v>
      </c>
      <c r="C202" s="132" t="s">
        <v>2</v>
      </c>
      <c r="D202" s="383">
        <v>8</v>
      </c>
      <c r="E202" s="200"/>
      <c r="F202" s="200">
        <f t="shared" si="6"/>
        <v>0</v>
      </c>
      <c r="G202" s="200">
        <f t="shared" si="7"/>
        <v>0</v>
      </c>
    </row>
    <row r="203" spans="1:7" ht="15" customHeight="1" x14ac:dyDescent="0.2">
      <c r="A203" s="196" t="s">
        <v>5816</v>
      </c>
      <c r="B203" s="300" t="s">
        <v>6456</v>
      </c>
      <c r="C203" s="132" t="s">
        <v>2</v>
      </c>
      <c r="D203" s="383">
        <v>2</v>
      </c>
      <c r="E203" s="200"/>
      <c r="F203" s="200">
        <f t="shared" si="6"/>
        <v>0</v>
      </c>
      <c r="G203" s="200">
        <f t="shared" si="7"/>
        <v>0</v>
      </c>
    </row>
    <row r="204" spans="1:7" ht="15" customHeight="1" x14ac:dyDescent="0.2">
      <c r="A204" s="196" t="s">
        <v>5817</v>
      </c>
      <c r="B204" s="300" t="s">
        <v>6457</v>
      </c>
      <c r="C204" s="132" t="s">
        <v>2</v>
      </c>
      <c r="D204" s="383">
        <v>1</v>
      </c>
      <c r="E204" s="200"/>
      <c r="F204" s="200">
        <f t="shared" si="6"/>
        <v>0</v>
      </c>
      <c r="G204" s="200">
        <f t="shared" si="7"/>
        <v>0</v>
      </c>
    </row>
    <row r="205" spans="1:7" ht="15" customHeight="1" x14ac:dyDescent="0.2">
      <c r="A205" s="196" t="s">
        <v>5818</v>
      </c>
      <c r="B205" s="300" t="s">
        <v>6458</v>
      </c>
      <c r="C205" s="132" t="s">
        <v>2</v>
      </c>
      <c r="D205" s="383">
        <v>1</v>
      </c>
      <c r="E205" s="200"/>
      <c r="F205" s="200">
        <f t="shared" si="6"/>
        <v>0</v>
      </c>
      <c r="G205" s="200">
        <f t="shared" si="7"/>
        <v>0</v>
      </c>
    </row>
    <row r="206" spans="1:7" ht="15" customHeight="1" x14ac:dyDescent="0.2">
      <c r="A206" s="196" t="s">
        <v>5819</v>
      </c>
      <c r="B206" s="300" t="s">
        <v>6459</v>
      </c>
      <c r="C206" s="132" t="s">
        <v>2</v>
      </c>
      <c r="D206" s="383">
        <v>8</v>
      </c>
      <c r="E206" s="200"/>
      <c r="F206" s="200">
        <f t="shared" si="6"/>
        <v>0</v>
      </c>
      <c r="G206" s="200">
        <f t="shared" si="7"/>
        <v>0</v>
      </c>
    </row>
    <row r="207" spans="1:7" ht="15" customHeight="1" x14ac:dyDescent="0.2">
      <c r="A207" s="196" t="s">
        <v>5820</v>
      </c>
      <c r="B207" s="300" t="s">
        <v>6254</v>
      </c>
      <c r="C207" s="132" t="s">
        <v>2</v>
      </c>
      <c r="D207" s="383">
        <v>1</v>
      </c>
      <c r="E207" s="200"/>
      <c r="F207" s="200">
        <f t="shared" si="6"/>
        <v>0</v>
      </c>
      <c r="G207" s="200">
        <f t="shared" si="7"/>
        <v>0</v>
      </c>
    </row>
    <row r="208" spans="1:7" ht="15" customHeight="1" x14ac:dyDescent="0.2">
      <c r="A208" s="196" t="s">
        <v>5821</v>
      </c>
      <c r="B208" s="300" t="s">
        <v>6460</v>
      </c>
      <c r="C208" s="132" t="s">
        <v>2</v>
      </c>
      <c r="D208" s="383">
        <v>1</v>
      </c>
      <c r="E208" s="200"/>
      <c r="F208" s="200">
        <f t="shared" si="6"/>
        <v>0</v>
      </c>
      <c r="G208" s="200">
        <f t="shared" si="7"/>
        <v>0</v>
      </c>
    </row>
    <row r="209" spans="1:7" ht="15" customHeight="1" x14ac:dyDescent="0.2">
      <c r="A209" s="196" t="s">
        <v>5822</v>
      </c>
      <c r="B209" s="300" t="s">
        <v>6461</v>
      </c>
      <c r="C209" s="132" t="s">
        <v>2</v>
      </c>
      <c r="D209" s="383">
        <v>2</v>
      </c>
      <c r="E209" s="200"/>
      <c r="F209" s="200">
        <f t="shared" si="6"/>
        <v>0</v>
      </c>
      <c r="G209" s="200">
        <f t="shared" si="7"/>
        <v>0</v>
      </c>
    </row>
    <row r="210" spans="1:7" ht="15" customHeight="1" x14ac:dyDescent="0.2">
      <c r="A210" s="196" t="s">
        <v>5823</v>
      </c>
      <c r="B210" s="300" t="s">
        <v>6257</v>
      </c>
      <c r="C210" s="132" t="s">
        <v>2</v>
      </c>
      <c r="D210" s="383">
        <v>2</v>
      </c>
      <c r="E210" s="200"/>
      <c r="F210" s="200">
        <f t="shared" si="6"/>
        <v>0</v>
      </c>
      <c r="G210" s="200">
        <f t="shared" si="7"/>
        <v>0</v>
      </c>
    </row>
    <row r="211" spans="1:7" ht="15" customHeight="1" x14ac:dyDescent="0.2">
      <c r="A211" s="196" t="s">
        <v>5824</v>
      </c>
      <c r="B211" s="300" t="s">
        <v>6258</v>
      </c>
      <c r="C211" s="132" t="s">
        <v>2</v>
      </c>
      <c r="D211" s="383">
        <v>1</v>
      </c>
      <c r="E211" s="200"/>
      <c r="F211" s="200">
        <f t="shared" si="6"/>
        <v>0</v>
      </c>
      <c r="G211" s="200">
        <f t="shared" si="7"/>
        <v>0</v>
      </c>
    </row>
    <row r="212" spans="1:7" ht="15" customHeight="1" x14ac:dyDescent="0.2">
      <c r="A212" s="196" t="s">
        <v>5825</v>
      </c>
      <c r="B212" s="300" t="s">
        <v>6462</v>
      </c>
      <c r="C212" s="132" t="s">
        <v>2</v>
      </c>
      <c r="D212" s="383">
        <v>16</v>
      </c>
      <c r="E212" s="200"/>
      <c r="F212" s="200">
        <f t="shared" si="6"/>
        <v>0</v>
      </c>
      <c r="G212" s="200">
        <f t="shared" si="7"/>
        <v>0</v>
      </c>
    </row>
    <row r="213" spans="1:7" ht="15" customHeight="1" x14ac:dyDescent="0.2">
      <c r="A213" s="196" t="s">
        <v>5826</v>
      </c>
      <c r="B213" s="300" t="s">
        <v>6259</v>
      </c>
      <c r="C213" s="132" t="s">
        <v>2</v>
      </c>
      <c r="D213" s="383">
        <v>2</v>
      </c>
      <c r="E213" s="200"/>
      <c r="F213" s="200">
        <f t="shared" si="6"/>
        <v>0</v>
      </c>
      <c r="G213" s="200">
        <f t="shared" si="7"/>
        <v>0</v>
      </c>
    </row>
    <row r="214" spans="1:7" ht="15" customHeight="1" x14ac:dyDescent="0.2">
      <c r="A214" s="196" t="s">
        <v>5827</v>
      </c>
      <c r="B214" s="300" t="s">
        <v>6463</v>
      </c>
      <c r="C214" s="132" t="s">
        <v>2</v>
      </c>
      <c r="D214" s="383">
        <v>16</v>
      </c>
      <c r="E214" s="200"/>
      <c r="F214" s="200">
        <f t="shared" si="6"/>
        <v>0</v>
      </c>
      <c r="G214" s="200">
        <f t="shared" si="7"/>
        <v>0</v>
      </c>
    </row>
    <row r="215" spans="1:7" ht="15" customHeight="1" x14ac:dyDescent="0.2">
      <c r="A215" s="196" t="s">
        <v>5828</v>
      </c>
      <c r="B215" s="300" t="s">
        <v>6464</v>
      </c>
      <c r="C215" s="132" t="s">
        <v>2</v>
      </c>
      <c r="D215" s="383">
        <v>2</v>
      </c>
      <c r="E215" s="200"/>
      <c r="F215" s="200">
        <f t="shared" si="6"/>
        <v>0</v>
      </c>
      <c r="G215" s="200">
        <f t="shared" si="7"/>
        <v>0</v>
      </c>
    </row>
    <row r="216" spans="1:7" ht="15" customHeight="1" x14ac:dyDescent="0.2">
      <c r="A216" s="196" t="s">
        <v>5829</v>
      </c>
      <c r="B216" s="300" t="s">
        <v>6261</v>
      </c>
      <c r="C216" s="132" t="s">
        <v>2</v>
      </c>
      <c r="D216" s="383">
        <v>1</v>
      </c>
      <c r="E216" s="200"/>
      <c r="F216" s="200">
        <f t="shared" si="6"/>
        <v>0</v>
      </c>
      <c r="G216" s="200">
        <f t="shared" si="7"/>
        <v>0</v>
      </c>
    </row>
    <row r="217" spans="1:7" ht="15" customHeight="1" x14ac:dyDescent="0.2">
      <c r="A217" s="196" t="s">
        <v>5830</v>
      </c>
      <c r="B217" s="300" t="s">
        <v>6465</v>
      </c>
      <c r="C217" s="132" t="s">
        <v>2</v>
      </c>
      <c r="D217" s="383">
        <v>1</v>
      </c>
      <c r="E217" s="200"/>
      <c r="F217" s="200">
        <f t="shared" si="6"/>
        <v>0</v>
      </c>
      <c r="G217" s="200">
        <f t="shared" si="7"/>
        <v>0</v>
      </c>
    </row>
    <row r="218" spans="1:7" ht="15" customHeight="1" x14ac:dyDescent="0.2">
      <c r="A218" s="196" t="s">
        <v>5831</v>
      </c>
      <c r="B218" s="300" t="s">
        <v>6466</v>
      </c>
      <c r="C218" s="132" t="s">
        <v>2</v>
      </c>
      <c r="D218" s="383">
        <v>2</v>
      </c>
      <c r="E218" s="200"/>
      <c r="F218" s="200">
        <f t="shared" si="6"/>
        <v>0</v>
      </c>
      <c r="G218" s="200">
        <f t="shared" si="7"/>
        <v>0</v>
      </c>
    </row>
    <row r="219" spans="1:7" ht="15" customHeight="1" x14ac:dyDescent="0.2">
      <c r="A219" s="196" t="s">
        <v>5832</v>
      </c>
      <c r="B219" s="300" t="s">
        <v>6467</v>
      </c>
      <c r="C219" s="132" t="s">
        <v>2</v>
      </c>
      <c r="D219" s="383">
        <v>2</v>
      </c>
      <c r="E219" s="200"/>
      <c r="F219" s="200">
        <f t="shared" si="6"/>
        <v>0</v>
      </c>
      <c r="G219" s="200">
        <f t="shared" si="7"/>
        <v>0</v>
      </c>
    </row>
    <row r="220" spans="1:7" ht="15" customHeight="1" x14ac:dyDescent="0.2">
      <c r="A220" s="196" t="s">
        <v>5833</v>
      </c>
      <c r="B220" s="300" t="s">
        <v>6265</v>
      </c>
      <c r="C220" s="132" t="s">
        <v>2</v>
      </c>
      <c r="D220" s="383">
        <v>1</v>
      </c>
      <c r="E220" s="200"/>
      <c r="F220" s="200">
        <f t="shared" si="6"/>
        <v>0</v>
      </c>
      <c r="G220" s="200">
        <f t="shared" si="7"/>
        <v>0</v>
      </c>
    </row>
    <row r="221" spans="1:7" ht="15" customHeight="1" x14ac:dyDescent="0.2">
      <c r="A221" s="196" t="s">
        <v>5834</v>
      </c>
      <c r="B221" s="300" t="s">
        <v>6468</v>
      </c>
      <c r="C221" s="132" t="s">
        <v>2</v>
      </c>
      <c r="D221" s="383">
        <v>4</v>
      </c>
      <c r="E221" s="200"/>
      <c r="F221" s="200">
        <f t="shared" si="6"/>
        <v>0</v>
      </c>
      <c r="G221" s="200">
        <f t="shared" si="7"/>
        <v>0</v>
      </c>
    </row>
    <row r="222" spans="1:7" ht="15" customHeight="1" x14ac:dyDescent="0.2">
      <c r="A222" s="196" t="s">
        <v>5835</v>
      </c>
      <c r="B222" s="300" t="s">
        <v>6469</v>
      </c>
      <c r="C222" s="132" t="s">
        <v>2</v>
      </c>
      <c r="D222" s="383">
        <v>4</v>
      </c>
      <c r="E222" s="200"/>
      <c r="F222" s="200">
        <f t="shared" si="6"/>
        <v>0</v>
      </c>
      <c r="G222" s="200">
        <f t="shared" si="7"/>
        <v>0</v>
      </c>
    </row>
    <row r="223" spans="1:7" ht="15" customHeight="1" x14ac:dyDescent="0.2">
      <c r="A223" s="196" t="s">
        <v>5836</v>
      </c>
      <c r="B223" s="300" t="s">
        <v>6268</v>
      </c>
      <c r="C223" s="132" t="s">
        <v>2</v>
      </c>
      <c r="D223" s="383">
        <v>2</v>
      </c>
      <c r="E223" s="200"/>
      <c r="F223" s="200">
        <f t="shared" si="6"/>
        <v>0</v>
      </c>
      <c r="G223" s="200">
        <f t="shared" si="7"/>
        <v>0</v>
      </c>
    </row>
    <row r="224" spans="1:7" ht="15" customHeight="1" x14ac:dyDescent="0.2">
      <c r="A224" s="196" t="s">
        <v>5837</v>
      </c>
      <c r="B224" s="300" t="s">
        <v>6470</v>
      </c>
      <c r="C224" s="132" t="s">
        <v>2</v>
      </c>
      <c r="D224" s="383">
        <v>2</v>
      </c>
      <c r="E224" s="200"/>
      <c r="F224" s="200">
        <f t="shared" si="6"/>
        <v>0</v>
      </c>
      <c r="G224" s="200">
        <f t="shared" si="7"/>
        <v>0</v>
      </c>
    </row>
    <row r="225" spans="1:7" ht="15" customHeight="1" x14ac:dyDescent="0.2">
      <c r="A225" s="196" t="s">
        <v>5838</v>
      </c>
      <c r="B225" s="300" t="s">
        <v>6471</v>
      </c>
      <c r="C225" s="132" t="s">
        <v>2</v>
      </c>
      <c r="D225" s="383">
        <v>2</v>
      </c>
      <c r="E225" s="200"/>
      <c r="F225" s="200">
        <f t="shared" si="6"/>
        <v>0</v>
      </c>
      <c r="G225" s="200">
        <f t="shared" si="7"/>
        <v>0</v>
      </c>
    </row>
    <row r="226" spans="1:7" ht="15" customHeight="1" x14ac:dyDescent="0.2">
      <c r="A226" s="196" t="s">
        <v>5839</v>
      </c>
      <c r="B226" s="300" t="s">
        <v>6472</v>
      </c>
      <c r="C226" s="132" t="s">
        <v>2</v>
      </c>
      <c r="D226" s="383">
        <v>2</v>
      </c>
      <c r="E226" s="200"/>
      <c r="F226" s="200">
        <f t="shared" si="6"/>
        <v>0</v>
      </c>
      <c r="G226" s="200">
        <f t="shared" si="7"/>
        <v>0</v>
      </c>
    </row>
    <row r="227" spans="1:7" ht="15" customHeight="1" x14ac:dyDescent="0.2">
      <c r="A227" s="196" t="s">
        <v>5840</v>
      </c>
      <c r="B227" s="300" t="s">
        <v>6473</v>
      </c>
      <c r="C227" s="132" t="s">
        <v>2</v>
      </c>
      <c r="D227" s="383">
        <v>2</v>
      </c>
      <c r="E227" s="200"/>
      <c r="F227" s="200">
        <f t="shared" si="6"/>
        <v>0</v>
      </c>
      <c r="G227" s="200">
        <f t="shared" si="7"/>
        <v>0</v>
      </c>
    </row>
    <row r="228" spans="1:7" ht="15" customHeight="1" x14ac:dyDescent="0.2">
      <c r="A228" s="196" t="s">
        <v>5841</v>
      </c>
      <c r="B228" s="300" t="s">
        <v>6474</v>
      </c>
      <c r="C228" s="132" t="s">
        <v>2</v>
      </c>
      <c r="D228" s="383">
        <v>2</v>
      </c>
      <c r="E228" s="200"/>
      <c r="F228" s="200">
        <f t="shared" si="6"/>
        <v>0</v>
      </c>
      <c r="G228" s="200">
        <f t="shared" si="7"/>
        <v>0</v>
      </c>
    </row>
    <row r="229" spans="1:7" ht="15" customHeight="1" x14ac:dyDescent="0.2">
      <c r="A229" s="196" t="s">
        <v>5842</v>
      </c>
      <c r="B229" s="300" t="s">
        <v>6475</v>
      </c>
      <c r="C229" s="132" t="s">
        <v>2</v>
      </c>
      <c r="D229" s="383">
        <v>1</v>
      </c>
      <c r="E229" s="200"/>
      <c r="F229" s="200">
        <f t="shared" si="6"/>
        <v>0</v>
      </c>
      <c r="G229" s="200">
        <f t="shared" si="7"/>
        <v>0</v>
      </c>
    </row>
    <row r="230" spans="1:7" ht="15" customHeight="1" x14ac:dyDescent="0.2">
      <c r="A230" s="196" t="s">
        <v>5843</v>
      </c>
      <c r="B230" s="300" t="s">
        <v>6476</v>
      </c>
      <c r="C230" s="132" t="s">
        <v>2</v>
      </c>
      <c r="D230" s="383">
        <v>1</v>
      </c>
      <c r="E230" s="200"/>
      <c r="F230" s="200">
        <f t="shared" si="6"/>
        <v>0</v>
      </c>
      <c r="G230" s="200">
        <f t="shared" si="7"/>
        <v>0</v>
      </c>
    </row>
    <row r="231" spans="1:7" ht="15" customHeight="1" x14ac:dyDescent="0.2">
      <c r="A231" s="196" t="s">
        <v>5844</v>
      </c>
      <c r="B231" s="300" t="s">
        <v>6477</v>
      </c>
      <c r="C231" s="132" t="s">
        <v>2</v>
      </c>
      <c r="D231" s="383">
        <v>1</v>
      </c>
      <c r="E231" s="200"/>
      <c r="F231" s="200">
        <f t="shared" si="6"/>
        <v>0</v>
      </c>
      <c r="G231" s="200">
        <f t="shared" si="7"/>
        <v>0</v>
      </c>
    </row>
    <row r="232" spans="1:7" ht="15" customHeight="1" x14ac:dyDescent="0.2">
      <c r="A232" s="196" t="s">
        <v>5845</v>
      </c>
      <c r="B232" s="300" t="s">
        <v>6478</v>
      </c>
      <c r="C232" s="132" t="s">
        <v>2</v>
      </c>
      <c r="D232" s="383">
        <v>1</v>
      </c>
      <c r="E232" s="200"/>
      <c r="F232" s="200">
        <f t="shared" si="6"/>
        <v>0</v>
      </c>
      <c r="G232" s="200">
        <f t="shared" si="7"/>
        <v>0</v>
      </c>
    </row>
    <row r="233" spans="1:7" ht="15" customHeight="1" x14ac:dyDescent="0.2">
      <c r="A233" s="196" t="s">
        <v>5846</v>
      </c>
      <c r="B233" s="300" t="s">
        <v>6479</v>
      </c>
      <c r="C233" s="132" t="s">
        <v>2</v>
      </c>
      <c r="D233" s="383">
        <v>1</v>
      </c>
      <c r="E233" s="200"/>
      <c r="F233" s="200">
        <f t="shared" si="6"/>
        <v>0</v>
      </c>
      <c r="G233" s="200">
        <f t="shared" si="7"/>
        <v>0</v>
      </c>
    </row>
    <row r="234" spans="1:7" ht="15" customHeight="1" x14ac:dyDescent="0.2">
      <c r="A234" s="196" t="s">
        <v>5847</v>
      </c>
      <c r="B234" s="300" t="s">
        <v>6480</v>
      </c>
      <c r="C234" s="132" t="s">
        <v>2</v>
      </c>
      <c r="D234" s="383">
        <v>1</v>
      </c>
      <c r="E234" s="200"/>
      <c r="F234" s="200">
        <f t="shared" si="6"/>
        <v>0</v>
      </c>
      <c r="G234" s="200">
        <f t="shared" si="7"/>
        <v>0</v>
      </c>
    </row>
    <row r="235" spans="1:7" ht="15" customHeight="1" x14ac:dyDescent="0.2">
      <c r="A235" s="196" t="s">
        <v>5848</v>
      </c>
      <c r="B235" s="301" t="s">
        <v>6272</v>
      </c>
      <c r="C235" s="132" t="s">
        <v>2</v>
      </c>
      <c r="D235" s="383">
        <v>1</v>
      </c>
      <c r="E235" s="200"/>
      <c r="F235" s="200">
        <f t="shared" si="6"/>
        <v>0</v>
      </c>
      <c r="G235" s="200">
        <f t="shared" si="7"/>
        <v>0</v>
      </c>
    </row>
    <row r="236" spans="1:7" ht="15" customHeight="1" x14ac:dyDescent="0.2">
      <c r="A236" s="196" t="s">
        <v>5849</v>
      </c>
      <c r="B236" s="300" t="s">
        <v>6481</v>
      </c>
      <c r="C236" s="132" t="s">
        <v>2</v>
      </c>
      <c r="D236" s="383">
        <v>4</v>
      </c>
      <c r="E236" s="200"/>
      <c r="F236" s="200">
        <f t="shared" si="6"/>
        <v>0</v>
      </c>
      <c r="G236" s="200">
        <f t="shared" si="7"/>
        <v>0</v>
      </c>
    </row>
    <row r="237" spans="1:7" ht="15" customHeight="1" x14ac:dyDescent="0.2">
      <c r="A237" s="196" t="s">
        <v>5850</v>
      </c>
      <c r="B237" s="300" t="s">
        <v>6274</v>
      </c>
      <c r="C237" s="132" t="s">
        <v>2</v>
      </c>
      <c r="D237" s="383">
        <v>2</v>
      </c>
      <c r="E237" s="200"/>
      <c r="F237" s="200">
        <f t="shared" si="6"/>
        <v>0</v>
      </c>
      <c r="G237" s="200">
        <f t="shared" si="7"/>
        <v>0</v>
      </c>
    </row>
    <row r="238" spans="1:7" s="131" customFormat="1" ht="15" customHeight="1" x14ac:dyDescent="0.2">
      <c r="A238" s="196" t="s">
        <v>5851</v>
      </c>
      <c r="B238" s="300" t="s">
        <v>6482</v>
      </c>
      <c r="C238" s="132" t="s">
        <v>2</v>
      </c>
      <c r="D238" s="383">
        <v>1</v>
      </c>
      <c r="E238" s="201"/>
      <c r="F238" s="200">
        <f t="shared" si="6"/>
        <v>0</v>
      </c>
      <c r="G238" s="200">
        <f t="shared" si="7"/>
        <v>0</v>
      </c>
    </row>
    <row r="239" spans="1:7" ht="15" customHeight="1" x14ac:dyDescent="0.2">
      <c r="A239" s="196" t="s">
        <v>5852</v>
      </c>
      <c r="B239" s="300" t="s">
        <v>6483</v>
      </c>
      <c r="C239" s="132" t="s">
        <v>2</v>
      </c>
      <c r="D239" s="383">
        <v>2</v>
      </c>
      <c r="E239" s="200"/>
      <c r="F239" s="200">
        <f t="shared" si="6"/>
        <v>0</v>
      </c>
      <c r="G239" s="200">
        <f t="shared" si="7"/>
        <v>0</v>
      </c>
    </row>
    <row r="240" spans="1:7" ht="15" customHeight="1" x14ac:dyDescent="0.2">
      <c r="A240" s="196" t="s">
        <v>5853</v>
      </c>
      <c r="B240" s="300" t="s">
        <v>6484</v>
      </c>
      <c r="C240" s="132" t="s">
        <v>2</v>
      </c>
      <c r="D240" s="383">
        <v>2</v>
      </c>
      <c r="E240" s="200"/>
      <c r="F240" s="200">
        <f t="shared" si="6"/>
        <v>0</v>
      </c>
      <c r="G240" s="200">
        <f t="shared" si="7"/>
        <v>0</v>
      </c>
    </row>
    <row r="241" spans="1:7" ht="15" customHeight="1" x14ac:dyDescent="0.2">
      <c r="A241" s="196" t="s">
        <v>5854</v>
      </c>
      <c r="B241" s="300" t="s">
        <v>6485</v>
      </c>
      <c r="C241" s="132" t="s">
        <v>2</v>
      </c>
      <c r="D241" s="383">
        <v>1</v>
      </c>
      <c r="E241" s="200"/>
      <c r="F241" s="200">
        <f t="shared" si="6"/>
        <v>0</v>
      </c>
      <c r="G241" s="200">
        <f t="shared" si="7"/>
        <v>0</v>
      </c>
    </row>
    <row r="242" spans="1:7" ht="15" customHeight="1" x14ac:dyDescent="0.2">
      <c r="A242" s="196" t="s">
        <v>5855</v>
      </c>
      <c r="B242" s="300" t="s">
        <v>6486</v>
      </c>
      <c r="C242" s="132" t="s">
        <v>1419</v>
      </c>
      <c r="D242" s="383">
        <v>12</v>
      </c>
      <c r="E242" s="200"/>
      <c r="F242" s="200">
        <f t="shared" si="6"/>
        <v>0</v>
      </c>
      <c r="G242" s="200">
        <f t="shared" si="7"/>
        <v>0</v>
      </c>
    </row>
    <row r="243" spans="1:7" ht="15" customHeight="1" x14ac:dyDescent="0.2">
      <c r="A243" s="196" t="s">
        <v>5856</v>
      </c>
      <c r="B243" s="300" t="s">
        <v>6487</v>
      </c>
      <c r="C243" s="132" t="s">
        <v>2</v>
      </c>
      <c r="D243" s="383">
        <v>12</v>
      </c>
      <c r="E243" s="200"/>
      <c r="F243" s="200">
        <f t="shared" si="6"/>
        <v>0</v>
      </c>
      <c r="G243" s="200">
        <f t="shared" si="7"/>
        <v>0</v>
      </c>
    </row>
    <row r="244" spans="1:7" ht="15" customHeight="1" x14ac:dyDescent="0.2">
      <c r="A244" s="196" t="s">
        <v>5857</v>
      </c>
      <c r="B244" s="300" t="s">
        <v>6488</v>
      </c>
      <c r="C244" s="132" t="s">
        <v>2</v>
      </c>
      <c r="D244" s="383">
        <v>3</v>
      </c>
      <c r="E244" s="200"/>
      <c r="F244" s="200">
        <f t="shared" si="6"/>
        <v>0</v>
      </c>
      <c r="G244" s="200">
        <f t="shared" si="7"/>
        <v>0</v>
      </c>
    </row>
    <row r="245" spans="1:7" ht="15" customHeight="1" x14ac:dyDescent="0.2">
      <c r="A245" s="196" t="s">
        <v>5858</v>
      </c>
      <c r="B245" s="300" t="s">
        <v>6281</v>
      </c>
      <c r="C245" s="132" t="s">
        <v>2</v>
      </c>
      <c r="D245" s="383">
        <v>12</v>
      </c>
      <c r="E245" s="200"/>
      <c r="F245" s="200">
        <f t="shared" si="6"/>
        <v>0</v>
      </c>
      <c r="G245" s="200">
        <f t="shared" si="7"/>
        <v>0</v>
      </c>
    </row>
    <row r="246" spans="1:7" ht="15" customHeight="1" x14ac:dyDescent="0.2">
      <c r="A246" s="196" t="s">
        <v>5859</v>
      </c>
      <c r="B246" s="300" t="s">
        <v>6489</v>
      </c>
      <c r="C246" s="132" t="s">
        <v>2</v>
      </c>
      <c r="D246" s="383">
        <v>20</v>
      </c>
      <c r="E246" s="200"/>
      <c r="F246" s="200">
        <f t="shared" si="6"/>
        <v>0</v>
      </c>
      <c r="G246" s="200">
        <f t="shared" si="7"/>
        <v>0</v>
      </c>
    </row>
    <row r="247" spans="1:7" ht="15" customHeight="1" x14ac:dyDescent="0.2">
      <c r="A247" s="196" t="s">
        <v>5860</v>
      </c>
      <c r="B247" s="300" t="s">
        <v>6490</v>
      </c>
      <c r="C247" s="132" t="s">
        <v>2</v>
      </c>
      <c r="D247" s="383">
        <v>4</v>
      </c>
      <c r="E247" s="200"/>
      <c r="F247" s="200">
        <f t="shared" si="6"/>
        <v>0</v>
      </c>
      <c r="G247" s="200">
        <f t="shared" si="7"/>
        <v>0</v>
      </c>
    </row>
    <row r="248" spans="1:7" ht="15" customHeight="1" x14ac:dyDescent="0.2">
      <c r="A248" s="196" t="s">
        <v>5861</v>
      </c>
      <c r="B248" s="300" t="s">
        <v>6491</v>
      </c>
      <c r="C248" s="132" t="s">
        <v>2</v>
      </c>
      <c r="D248" s="383">
        <v>1</v>
      </c>
      <c r="E248" s="200"/>
      <c r="F248" s="200">
        <f t="shared" si="6"/>
        <v>0</v>
      </c>
      <c r="G248" s="200">
        <f t="shared" si="7"/>
        <v>0</v>
      </c>
    </row>
    <row r="249" spans="1:7" ht="15" customHeight="1" x14ac:dyDescent="0.2">
      <c r="A249" s="196" t="s">
        <v>5862</v>
      </c>
      <c r="B249" s="300" t="s">
        <v>6492</v>
      </c>
      <c r="C249" s="132" t="s">
        <v>2</v>
      </c>
      <c r="D249" s="383">
        <v>1</v>
      </c>
      <c r="E249" s="200"/>
      <c r="F249" s="200">
        <f t="shared" si="6"/>
        <v>0</v>
      </c>
      <c r="G249" s="200">
        <f t="shared" si="7"/>
        <v>0</v>
      </c>
    </row>
    <row r="250" spans="1:7" ht="15" customHeight="1" x14ac:dyDescent="0.2">
      <c r="A250" s="196" t="s">
        <v>5863</v>
      </c>
      <c r="B250" s="300" t="s">
        <v>6284</v>
      </c>
      <c r="C250" s="132" t="s">
        <v>2</v>
      </c>
      <c r="D250" s="383">
        <v>1</v>
      </c>
      <c r="E250" s="200"/>
      <c r="F250" s="200">
        <f t="shared" si="6"/>
        <v>0</v>
      </c>
      <c r="G250" s="200">
        <f t="shared" si="7"/>
        <v>0</v>
      </c>
    </row>
    <row r="251" spans="1:7" ht="15" customHeight="1" x14ac:dyDescent="0.2">
      <c r="A251" s="196" t="s">
        <v>5864</v>
      </c>
      <c r="B251" s="300" t="s">
        <v>6285</v>
      </c>
      <c r="C251" s="132" t="s">
        <v>2</v>
      </c>
      <c r="D251" s="383">
        <v>4</v>
      </c>
      <c r="E251" s="200"/>
      <c r="F251" s="200">
        <f t="shared" si="6"/>
        <v>0</v>
      </c>
      <c r="G251" s="200">
        <f t="shared" si="7"/>
        <v>0</v>
      </c>
    </row>
    <row r="252" spans="1:7" ht="15" customHeight="1" x14ac:dyDescent="0.2">
      <c r="A252" s="196" t="s">
        <v>5865</v>
      </c>
      <c r="B252" s="300" t="s">
        <v>6493</v>
      </c>
      <c r="C252" s="132" t="s">
        <v>2</v>
      </c>
      <c r="D252" s="383">
        <v>1</v>
      </c>
      <c r="E252" s="200"/>
      <c r="F252" s="200">
        <f t="shared" si="6"/>
        <v>0</v>
      </c>
      <c r="G252" s="200">
        <f t="shared" si="7"/>
        <v>0</v>
      </c>
    </row>
    <row r="253" spans="1:7" ht="15" customHeight="1" x14ac:dyDescent="0.2">
      <c r="A253" s="196" t="s">
        <v>5866</v>
      </c>
      <c r="B253" s="300" t="s">
        <v>6287</v>
      </c>
      <c r="C253" s="132" t="s">
        <v>2</v>
      </c>
      <c r="D253" s="383">
        <v>1</v>
      </c>
      <c r="E253" s="200"/>
      <c r="F253" s="200">
        <f t="shared" si="6"/>
        <v>0</v>
      </c>
      <c r="G253" s="200">
        <f t="shared" si="7"/>
        <v>0</v>
      </c>
    </row>
    <row r="254" spans="1:7" ht="15" customHeight="1" x14ac:dyDescent="0.2">
      <c r="A254" s="196" t="s">
        <v>5867</v>
      </c>
      <c r="B254" s="300" t="s">
        <v>6288</v>
      </c>
      <c r="C254" s="132" t="s">
        <v>2</v>
      </c>
      <c r="D254" s="383">
        <v>1</v>
      </c>
      <c r="E254" s="200"/>
      <c r="F254" s="200">
        <f t="shared" si="6"/>
        <v>0</v>
      </c>
      <c r="G254" s="200">
        <f t="shared" si="7"/>
        <v>0</v>
      </c>
    </row>
    <row r="255" spans="1:7" ht="15" customHeight="1" x14ac:dyDescent="0.2">
      <c r="A255" s="196" t="s">
        <v>5868</v>
      </c>
      <c r="B255" s="300" t="s">
        <v>6289</v>
      </c>
      <c r="C255" s="132" t="s">
        <v>2</v>
      </c>
      <c r="D255" s="383">
        <v>10</v>
      </c>
      <c r="E255" s="200"/>
      <c r="F255" s="200">
        <f t="shared" si="6"/>
        <v>0</v>
      </c>
      <c r="G255" s="200">
        <f t="shared" si="7"/>
        <v>0</v>
      </c>
    </row>
    <row r="256" spans="1:7" ht="15" customHeight="1" x14ac:dyDescent="0.2">
      <c r="A256" s="196" t="s">
        <v>5869</v>
      </c>
      <c r="B256" s="300" t="s">
        <v>6494</v>
      </c>
      <c r="C256" s="132" t="s">
        <v>2</v>
      </c>
      <c r="D256" s="383">
        <v>1</v>
      </c>
      <c r="E256" s="200"/>
      <c r="F256" s="200">
        <f t="shared" si="6"/>
        <v>0</v>
      </c>
      <c r="G256" s="200">
        <f t="shared" si="7"/>
        <v>0</v>
      </c>
    </row>
    <row r="257" spans="1:7" ht="15" customHeight="1" x14ac:dyDescent="0.2">
      <c r="A257" s="196" t="s">
        <v>5870</v>
      </c>
      <c r="B257" s="300" t="s">
        <v>6291</v>
      </c>
      <c r="C257" s="132" t="s">
        <v>2</v>
      </c>
      <c r="D257" s="383">
        <v>1</v>
      </c>
      <c r="E257" s="200"/>
      <c r="F257" s="200">
        <f t="shared" si="6"/>
        <v>0</v>
      </c>
      <c r="G257" s="200">
        <f t="shared" si="7"/>
        <v>0</v>
      </c>
    </row>
    <row r="258" spans="1:7" ht="15" customHeight="1" x14ac:dyDescent="0.2">
      <c r="A258" s="196" t="s">
        <v>5871</v>
      </c>
      <c r="B258" s="300" t="s">
        <v>6292</v>
      </c>
      <c r="C258" s="132" t="s">
        <v>2</v>
      </c>
      <c r="D258" s="383">
        <v>1</v>
      </c>
      <c r="E258" s="200"/>
      <c r="F258" s="200">
        <f t="shared" si="6"/>
        <v>0</v>
      </c>
      <c r="G258" s="200">
        <f t="shared" si="7"/>
        <v>0</v>
      </c>
    </row>
    <row r="259" spans="1:7" ht="15" customHeight="1" x14ac:dyDescent="0.2">
      <c r="A259" s="196" t="s">
        <v>5872</v>
      </c>
      <c r="B259" s="300" t="s">
        <v>6495</v>
      </c>
      <c r="C259" s="132" t="s">
        <v>2</v>
      </c>
      <c r="D259" s="383">
        <v>1</v>
      </c>
      <c r="E259" s="200"/>
      <c r="F259" s="200">
        <f t="shared" si="6"/>
        <v>0</v>
      </c>
      <c r="G259" s="200">
        <f t="shared" si="7"/>
        <v>0</v>
      </c>
    </row>
    <row r="260" spans="1:7" ht="15" customHeight="1" x14ac:dyDescent="0.2">
      <c r="A260" s="196" t="s">
        <v>5873</v>
      </c>
      <c r="B260" s="300" t="s">
        <v>6294</v>
      </c>
      <c r="C260" s="132" t="s">
        <v>2</v>
      </c>
      <c r="D260" s="383">
        <v>1</v>
      </c>
      <c r="E260" s="200"/>
      <c r="F260" s="200">
        <f t="shared" si="6"/>
        <v>0</v>
      </c>
      <c r="G260" s="200">
        <f t="shared" si="7"/>
        <v>0</v>
      </c>
    </row>
    <row r="261" spans="1:7" ht="15" customHeight="1" x14ac:dyDescent="0.2">
      <c r="A261" s="196" t="s">
        <v>5874</v>
      </c>
      <c r="B261" s="300" t="s">
        <v>6295</v>
      </c>
      <c r="C261" s="132" t="s">
        <v>2</v>
      </c>
      <c r="D261" s="383">
        <v>1</v>
      </c>
      <c r="E261" s="200"/>
      <c r="F261" s="200">
        <f t="shared" si="6"/>
        <v>0</v>
      </c>
      <c r="G261" s="200">
        <f t="shared" si="7"/>
        <v>0</v>
      </c>
    </row>
    <row r="262" spans="1:7" ht="15" customHeight="1" x14ac:dyDescent="0.2">
      <c r="A262" s="196" t="s">
        <v>5875</v>
      </c>
      <c r="B262" s="300" t="s">
        <v>6296</v>
      </c>
      <c r="C262" s="132" t="s">
        <v>2</v>
      </c>
      <c r="D262" s="383">
        <v>1</v>
      </c>
      <c r="E262" s="200"/>
      <c r="F262" s="200">
        <f t="shared" ref="F262:F325" si="8">SUM(E262*1.2)</f>
        <v>0</v>
      </c>
      <c r="G262" s="200">
        <f t="shared" ref="G262:G325" si="9">SUM(D262*E262)</f>
        <v>0</v>
      </c>
    </row>
    <row r="263" spans="1:7" ht="15" customHeight="1" x14ac:dyDescent="0.2">
      <c r="A263" s="196" t="s">
        <v>5876</v>
      </c>
      <c r="B263" s="300" t="s">
        <v>6297</v>
      </c>
      <c r="C263" s="132" t="s">
        <v>2</v>
      </c>
      <c r="D263" s="383">
        <v>1</v>
      </c>
      <c r="E263" s="200"/>
      <c r="F263" s="200">
        <f t="shared" si="8"/>
        <v>0</v>
      </c>
      <c r="G263" s="200">
        <f t="shared" si="9"/>
        <v>0</v>
      </c>
    </row>
    <row r="264" spans="1:7" ht="15" customHeight="1" x14ac:dyDescent="0.2">
      <c r="A264" s="196" t="s">
        <v>5877</v>
      </c>
      <c r="B264" s="300" t="s">
        <v>6298</v>
      </c>
      <c r="C264" s="132" t="s">
        <v>2</v>
      </c>
      <c r="D264" s="383">
        <v>1</v>
      </c>
      <c r="E264" s="200"/>
      <c r="F264" s="200">
        <f t="shared" si="8"/>
        <v>0</v>
      </c>
      <c r="G264" s="200">
        <f t="shared" si="9"/>
        <v>0</v>
      </c>
    </row>
    <row r="265" spans="1:7" ht="15" customHeight="1" x14ac:dyDescent="0.2">
      <c r="A265" s="196" t="s">
        <v>5878</v>
      </c>
      <c r="B265" s="300" t="s">
        <v>6496</v>
      </c>
      <c r="C265" s="132" t="s">
        <v>2</v>
      </c>
      <c r="D265" s="383">
        <v>1</v>
      </c>
      <c r="E265" s="200"/>
      <c r="F265" s="200">
        <f t="shared" si="8"/>
        <v>0</v>
      </c>
      <c r="G265" s="200">
        <f t="shared" si="9"/>
        <v>0</v>
      </c>
    </row>
    <row r="266" spans="1:7" ht="15" customHeight="1" x14ac:dyDescent="0.2">
      <c r="A266" s="196" t="s">
        <v>5879</v>
      </c>
      <c r="B266" s="300" t="s">
        <v>6497</v>
      </c>
      <c r="C266" s="132" t="s">
        <v>2</v>
      </c>
      <c r="D266" s="383">
        <v>1</v>
      </c>
      <c r="E266" s="200"/>
      <c r="F266" s="200">
        <f t="shared" si="8"/>
        <v>0</v>
      </c>
      <c r="G266" s="200">
        <f t="shared" si="9"/>
        <v>0</v>
      </c>
    </row>
    <row r="267" spans="1:7" ht="15" customHeight="1" x14ac:dyDescent="0.2">
      <c r="A267" s="196" t="s">
        <v>5880</v>
      </c>
      <c r="B267" s="300" t="s">
        <v>6498</v>
      </c>
      <c r="C267" s="132" t="s">
        <v>2</v>
      </c>
      <c r="D267" s="383">
        <v>1</v>
      </c>
      <c r="E267" s="200"/>
      <c r="F267" s="200">
        <f t="shared" si="8"/>
        <v>0</v>
      </c>
      <c r="G267" s="200">
        <f t="shared" si="9"/>
        <v>0</v>
      </c>
    </row>
    <row r="268" spans="1:7" ht="15" customHeight="1" x14ac:dyDescent="0.2">
      <c r="A268" s="196" t="s">
        <v>5881</v>
      </c>
      <c r="B268" s="300" t="s">
        <v>6499</v>
      </c>
      <c r="C268" s="132" t="s">
        <v>2</v>
      </c>
      <c r="D268" s="383">
        <v>1</v>
      </c>
      <c r="E268" s="200"/>
      <c r="F268" s="200">
        <f t="shared" si="8"/>
        <v>0</v>
      </c>
      <c r="G268" s="200">
        <f t="shared" si="9"/>
        <v>0</v>
      </c>
    </row>
    <row r="269" spans="1:7" ht="15" customHeight="1" x14ac:dyDescent="0.2">
      <c r="A269" s="196" t="s">
        <v>5882</v>
      </c>
      <c r="B269" s="300" t="s">
        <v>6500</v>
      </c>
      <c r="C269" s="132" t="s">
        <v>2</v>
      </c>
      <c r="D269" s="383">
        <v>1</v>
      </c>
      <c r="E269" s="200"/>
      <c r="F269" s="200">
        <f t="shared" si="8"/>
        <v>0</v>
      </c>
      <c r="G269" s="200">
        <f t="shared" si="9"/>
        <v>0</v>
      </c>
    </row>
    <row r="270" spans="1:7" ht="15" customHeight="1" x14ac:dyDescent="0.2">
      <c r="A270" s="196" t="s">
        <v>5883</v>
      </c>
      <c r="B270" s="300" t="s">
        <v>6501</v>
      </c>
      <c r="C270" s="132" t="s">
        <v>2</v>
      </c>
      <c r="D270" s="383">
        <v>1</v>
      </c>
      <c r="E270" s="200"/>
      <c r="F270" s="200">
        <f t="shared" si="8"/>
        <v>0</v>
      </c>
      <c r="G270" s="200">
        <f t="shared" si="9"/>
        <v>0</v>
      </c>
    </row>
    <row r="271" spans="1:7" ht="15" customHeight="1" x14ac:dyDescent="0.2">
      <c r="A271" s="196" t="s">
        <v>5884</v>
      </c>
      <c r="B271" s="300" t="s">
        <v>6502</v>
      </c>
      <c r="C271" s="132" t="s">
        <v>2</v>
      </c>
      <c r="D271" s="383">
        <v>8</v>
      </c>
      <c r="E271" s="200"/>
      <c r="F271" s="200">
        <f t="shared" si="8"/>
        <v>0</v>
      </c>
      <c r="G271" s="200">
        <f t="shared" si="9"/>
        <v>0</v>
      </c>
    </row>
    <row r="272" spans="1:7" ht="15" customHeight="1" x14ac:dyDescent="0.2">
      <c r="A272" s="196" t="s">
        <v>5885</v>
      </c>
      <c r="B272" s="300" t="s">
        <v>6503</v>
      </c>
      <c r="C272" s="132" t="s">
        <v>2</v>
      </c>
      <c r="D272" s="383">
        <v>2</v>
      </c>
      <c r="E272" s="200"/>
      <c r="F272" s="200">
        <f t="shared" si="8"/>
        <v>0</v>
      </c>
      <c r="G272" s="200">
        <f t="shared" si="9"/>
        <v>0</v>
      </c>
    </row>
    <row r="273" spans="1:7" ht="15" customHeight="1" x14ac:dyDescent="0.2">
      <c r="A273" s="196" t="s">
        <v>5886</v>
      </c>
      <c r="B273" s="300" t="s">
        <v>6504</v>
      </c>
      <c r="C273" s="132" t="s">
        <v>2</v>
      </c>
      <c r="D273" s="383">
        <v>1</v>
      </c>
      <c r="E273" s="200"/>
      <c r="F273" s="200">
        <f t="shared" si="8"/>
        <v>0</v>
      </c>
      <c r="G273" s="200">
        <f t="shared" si="9"/>
        <v>0</v>
      </c>
    </row>
    <row r="274" spans="1:7" ht="15" customHeight="1" x14ac:dyDescent="0.2">
      <c r="A274" s="196" t="s">
        <v>5887</v>
      </c>
      <c r="B274" s="300" t="s">
        <v>6505</v>
      </c>
      <c r="C274" s="132" t="s">
        <v>2</v>
      </c>
      <c r="D274" s="383">
        <v>1</v>
      </c>
      <c r="E274" s="200"/>
      <c r="F274" s="200">
        <f t="shared" si="8"/>
        <v>0</v>
      </c>
      <c r="G274" s="200">
        <f t="shared" si="9"/>
        <v>0</v>
      </c>
    </row>
    <row r="275" spans="1:7" ht="15" customHeight="1" x14ac:dyDescent="0.2">
      <c r="A275" s="196" t="s">
        <v>5888</v>
      </c>
      <c r="B275" s="300" t="s">
        <v>6506</v>
      </c>
      <c r="C275" s="132" t="s">
        <v>2</v>
      </c>
      <c r="D275" s="383">
        <v>1</v>
      </c>
      <c r="E275" s="200"/>
      <c r="F275" s="200">
        <f t="shared" si="8"/>
        <v>0</v>
      </c>
      <c r="G275" s="200">
        <f t="shared" si="9"/>
        <v>0</v>
      </c>
    </row>
    <row r="276" spans="1:7" ht="15" customHeight="1" x14ac:dyDescent="0.2">
      <c r="A276" s="196" t="s">
        <v>5889</v>
      </c>
      <c r="B276" s="300" t="s">
        <v>6305</v>
      </c>
      <c r="C276" s="132" t="s">
        <v>2</v>
      </c>
      <c r="D276" s="383">
        <v>4</v>
      </c>
      <c r="E276" s="200"/>
      <c r="F276" s="200">
        <f t="shared" si="8"/>
        <v>0</v>
      </c>
      <c r="G276" s="200">
        <f t="shared" si="9"/>
        <v>0</v>
      </c>
    </row>
    <row r="277" spans="1:7" ht="15" customHeight="1" x14ac:dyDescent="0.2">
      <c r="A277" s="196" t="s">
        <v>5890</v>
      </c>
      <c r="B277" s="300" t="s">
        <v>6306</v>
      </c>
      <c r="C277" s="132" t="s">
        <v>2</v>
      </c>
      <c r="D277" s="383">
        <v>1</v>
      </c>
      <c r="E277" s="200"/>
      <c r="F277" s="200">
        <f t="shared" si="8"/>
        <v>0</v>
      </c>
      <c r="G277" s="200">
        <f t="shared" si="9"/>
        <v>0</v>
      </c>
    </row>
    <row r="278" spans="1:7" ht="15" customHeight="1" x14ac:dyDescent="0.2">
      <c r="A278" s="196" t="s">
        <v>5891</v>
      </c>
      <c r="B278" s="300" t="s">
        <v>6307</v>
      </c>
      <c r="C278" s="132" t="s">
        <v>2</v>
      </c>
      <c r="D278" s="383">
        <v>1</v>
      </c>
      <c r="E278" s="200"/>
      <c r="F278" s="200">
        <f t="shared" si="8"/>
        <v>0</v>
      </c>
      <c r="G278" s="200">
        <f t="shared" si="9"/>
        <v>0</v>
      </c>
    </row>
    <row r="279" spans="1:7" ht="15" customHeight="1" x14ac:dyDescent="0.2">
      <c r="A279" s="196" t="s">
        <v>5892</v>
      </c>
      <c r="B279" s="300" t="s">
        <v>6507</v>
      </c>
      <c r="C279" s="132" t="s">
        <v>2</v>
      </c>
      <c r="D279" s="383">
        <v>1</v>
      </c>
      <c r="E279" s="200"/>
      <c r="F279" s="200">
        <f t="shared" si="8"/>
        <v>0</v>
      </c>
      <c r="G279" s="200">
        <f t="shared" si="9"/>
        <v>0</v>
      </c>
    </row>
    <row r="280" spans="1:7" ht="15" customHeight="1" x14ac:dyDescent="0.2">
      <c r="A280" s="196" t="s">
        <v>5893</v>
      </c>
      <c r="B280" s="300" t="s">
        <v>6308</v>
      </c>
      <c r="C280" s="132" t="s">
        <v>2</v>
      </c>
      <c r="D280" s="383">
        <v>1</v>
      </c>
      <c r="E280" s="200"/>
      <c r="F280" s="200">
        <f t="shared" si="8"/>
        <v>0</v>
      </c>
      <c r="G280" s="200">
        <f t="shared" si="9"/>
        <v>0</v>
      </c>
    </row>
    <row r="281" spans="1:7" ht="15" customHeight="1" x14ac:dyDescent="0.2">
      <c r="A281" s="196" t="s">
        <v>5894</v>
      </c>
      <c r="B281" s="300" t="s">
        <v>6508</v>
      </c>
      <c r="C281" s="132" t="s">
        <v>2</v>
      </c>
      <c r="D281" s="383">
        <v>1</v>
      </c>
      <c r="E281" s="200"/>
      <c r="F281" s="200">
        <f t="shared" si="8"/>
        <v>0</v>
      </c>
      <c r="G281" s="200">
        <f t="shared" si="9"/>
        <v>0</v>
      </c>
    </row>
    <row r="282" spans="1:7" ht="15" customHeight="1" x14ac:dyDescent="0.2">
      <c r="A282" s="196" t="s">
        <v>5895</v>
      </c>
      <c r="B282" s="300" t="s">
        <v>6509</v>
      </c>
      <c r="C282" s="132" t="s">
        <v>2</v>
      </c>
      <c r="D282" s="383">
        <v>1</v>
      </c>
      <c r="E282" s="200"/>
      <c r="F282" s="200">
        <f t="shared" si="8"/>
        <v>0</v>
      </c>
      <c r="G282" s="200">
        <f t="shared" si="9"/>
        <v>0</v>
      </c>
    </row>
    <row r="283" spans="1:7" ht="15" customHeight="1" x14ac:dyDescent="0.2">
      <c r="A283" s="196" t="s">
        <v>5896</v>
      </c>
      <c r="B283" s="300" t="s">
        <v>6510</v>
      </c>
      <c r="C283" s="132" t="s">
        <v>2</v>
      </c>
      <c r="D283" s="383">
        <v>1</v>
      </c>
      <c r="E283" s="200"/>
      <c r="F283" s="200">
        <f t="shared" si="8"/>
        <v>0</v>
      </c>
      <c r="G283" s="200">
        <f t="shared" si="9"/>
        <v>0</v>
      </c>
    </row>
    <row r="284" spans="1:7" ht="15" customHeight="1" x14ac:dyDescent="0.2">
      <c r="A284" s="196" t="s">
        <v>5897</v>
      </c>
      <c r="B284" s="300" t="s">
        <v>6511</v>
      </c>
      <c r="C284" s="132" t="s">
        <v>2</v>
      </c>
      <c r="D284" s="383">
        <v>1</v>
      </c>
      <c r="E284" s="200"/>
      <c r="F284" s="200">
        <f t="shared" si="8"/>
        <v>0</v>
      </c>
      <c r="G284" s="200">
        <f t="shared" si="9"/>
        <v>0</v>
      </c>
    </row>
    <row r="285" spans="1:7" ht="15" customHeight="1" x14ac:dyDescent="0.2">
      <c r="A285" s="196" t="s">
        <v>5898</v>
      </c>
      <c r="B285" s="300" t="s">
        <v>6512</v>
      </c>
      <c r="C285" s="132" t="s">
        <v>2</v>
      </c>
      <c r="D285" s="383">
        <v>1</v>
      </c>
      <c r="E285" s="200"/>
      <c r="F285" s="200">
        <f t="shared" si="8"/>
        <v>0</v>
      </c>
      <c r="G285" s="200">
        <f t="shared" si="9"/>
        <v>0</v>
      </c>
    </row>
    <row r="286" spans="1:7" ht="15" customHeight="1" x14ac:dyDescent="0.2">
      <c r="A286" s="196" t="s">
        <v>5899</v>
      </c>
      <c r="B286" s="300" t="s">
        <v>6313</v>
      </c>
      <c r="C286" s="132" t="s">
        <v>2</v>
      </c>
      <c r="D286" s="383">
        <v>1</v>
      </c>
      <c r="E286" s="200"/>
      <c r="F286" s="200">
        <f t="shared" si="8"/>
        <v>0</v>
      </c>
      <c r="G286" s="200">
        <f t="shared" si="9"/>
        <v>0</v>
      </c>
    </row>
    <row r="287" spans="1:7" ht="15" customHeight="1" x14ac:dyDescent="0.2">
      <c r="A287" s="196" t="s">
        <v>5900</v>
      </c>
      <c r="B287" s="300" t="s">
        <v>6314</v>
      </c>
      <c r="C287" s="132" t="s">
        <v>2</v>
      </c>
      <c r="D287" s="383">
        <v>1</v>
      </c>
      <c r="E287" s="200"/>
      <c r="F287" s="200">
        <f t="shared" si="8"/>
        <v>0</v>
      </c>
      <c r="G287" s="200">
        <f t="shared" si="9"/>
        <v>0</v>
      </c>
    </row>
    <row r="288" spans="1:7" ht="15" customHeight="1" x14ac:dyDescent="0.2">
      <c r="A288" s="196" t="s">
        <v>5901</v>
      </c>
      <c r="B288" s="300" t="s">
        <v>6315</v>
      </c>
      <c r="C288" s="132" t="s">
        <v>2</v>
      </c>
      <c r="D288" s="383">
        <v>1</v>
      </c>
      <c r="E288" s="200"/>
      <c r="F288" s="200">
        <f t="shared" si="8"/>
        <v>0</v>
      </c>
      <c r="G288" s="200">
        <f t="shared" si="9"/>
        <v>0</v>
      </c>
    </row>
    <row r="289" spans="1:7" ht="15" customHeight="1" x14ac:dyDescent="0.2">
      <c r="A289" s="196" t="s">
        <v>5902</v>
      </c>
      <c r="B289" s="300" t="s">
        <v>6316</v>
      </c>
      <c r="C289" s="132" t="s">
        <v>2</v>
      </c>
      <c r="D289" s="383">
        <v>1</v>
      </c>
      <c r="E289" s="200"/>
      <c r="F289" s="200">
        <f t="shared" si="8"/>
        <v>0</v>
      </c>
      <c r="G289" s="200">
        <f t="shared" si="9"/>
        <v>0</v>
      </c>
    </row>
    <row r="290" spans="1:7" ht="15" customHeight="1" x14ac:dyDescent="0.2">
      <c r="A290" s="196" t="s">
        <v>5903</v>
      </c>
      <c r="B290" s="300" t="s">
        <v>6317</v>
      </c>
      <c r="C290" s="132" t="s">
        <v>2</v>
      </c>
      <c r="D290" s="383">
        <v>1</v>
      </c>
      <c r="E290" s="200"/>
      <c r="F290" s="200">
        <f t="shared" si="8"/>
        <v>0</v>
      </c>
      <c r="G290" s="200">
        <f t="shared" si="9"/>
        <v>0</v>
      </c>
    </row>
    <row r="291" spans="1:7" ht="15" customHeight="1" x14ac:dyDescent="0.2">
      <c r="A291" s="196" t="s">
        <v>5904</v>
      </c>
      <c r="B291" s="300" t="s">
        <v>6513</v>
      </c>
      <c r="C291" s="132" t="s">
        <v>2</v>
      </c>
      <c r="D291" s="383">
        <v>1</v>
      </c>
      <c r="E291" s="200"/>
      <c r="F291" s="200">
        <f t="shared" si="8"/>
        <v>0</v>
      </c>
      <c r="G291" s="200">
        <f t="shared" si="9"/>
        <v>0</v>
      </c>
    </row>
    <row r="292" spans="1:7" ht="15" customHeight="1" x14ac:dyDescent="0.2">
      <c r="A292" s="196" t="s">
        <v>5905</v>
      </c>
      <c r="B292" s="300" t="s">
        <v>6514</v>
      </c>
      <c r="C292" s="132" t="s">
        <v>2</v>
      </c>
      <c r="D292" s="383">
        <v>1</v>
      </c>
      <c r="E292" s="200"/>
      <c r="F292" s="200">
        <f t="shared" si="8"/>
        <v>0</v>
      </c>
      <c r="G292" s="200">
        <f t="shared" si="9"/>
        <v>0</v>
      </c>
    </row>
    <row r="293" spans="1:7" ht="15" customHeight="1" x14ac:dyDescent="0.2">
      <c r="A293" s="196" t="s">
        <v>5906</v>
      </c>
      <c r="B293" s="300" t="s">
        <v>6515</v>
      </c>
      <c r="C293" s="132" t="s">
        <v>2</v>
      </c>
      <c r="D293" s="383">
        <v>1</v>
      </c>
      <c r="E293" s="200"/>
      <c r="F293" s="200">
        <f t="shared" si="8"/>
        <v>0</v>
      </c>
      <c r="G293" s="200">
        <f t="shared" si="9"/>
        <v>0</v>
      </c>
    </row>
    <row r="294" spans="1:7" ht="15" customHeight="1" x14ac:dyDescent="0.2">
      <c r="A294" s="196" t="s">
        <v>5907</v>
      </c>
      <c r="B294" s="300" t="s">
        <v>6516</v>
      </c>
      <c r="C294" s="132" t="s">
        <v>2</v>
      </c>
      <c r="D294" s="383">
        <v>1</v>
      </c>
      <c r="E294" s="200"/>
      <c r="F294" s="200">
        <f t="shared" si="8"/>
        <v>0</v>
      </c>
      <c r="G294" s="200">
        <f t="shared" si="9"/>
        <v>0</v>
      </c>
    </row>
    <row r="295" spans="1:7" ht="15" customHeight="1" x14ac:dyDescent="0.2">
      <c r="A295" s="196" t="s">
        <v>5908</v>
      </c>
      <c r="B295" s="300" t="s">
        <v>6517</v>
      </c>
      <c r="C295" s="132" t="s">
        <v>2</v>
      </c>
      <c r="D295" s="383">
        <v>1</v>
      </c>
      <c r="E295" s="200"/>
      <c r="F295" s="200">
        <f t="shared" si="8"/>
        <v>0</v>
      </c>
      <c r="G295" s="200">
        <f t="shared" si="9"/>
        <v>0</v>
      </c>
    </row>
    <row r="296" spans="1:7" ht="15" customHeight="1" x14ac:dyDescent="0.2">
      <c r="A296" s="196" t="s">
        <v>5909</v>
      </c>
      <c r="B296" s="300" t="s">
        <v>6518</v>
      </c>
      <c r="C296" s="132" t="s">
        <v>2</v>
      </c>
      <c r="D296" s="383">
        <v>1</v>
      </c>
      <c r="E296" s="200"/>
      <c r="F296" s="200">
        <f t="shared" si="8"/>
        <v>0</v>
      </c>
      <c r="G296" s="200">
        <f t="shared" si="9"/>
        <v>0</v>
      </c>
    </row>
    <row r="297" spans="1:7" ht="15" customHeight="1" x14ac:dyDescent="0.2">
      <c r="A297" s="196" t="s">
        <v>5910</v>
      </c>
      <c r="B297" s="300" t="s">
        <v>6091</v>
      </c>
      <c r="C297" s="132" t="s">
        <v>2</v>
      </c>
      <c r="D297" s="383">
        <v>1</v>
      </c>
      <c r="E297" s="200"/>
      <c r="F297" s="200">
        <f t="shared" si="8"/>
        <v>0</v>
      </c>
      <c r="G297" s="200">
        <f t="shared" si="9"/>
        <v>0</v>
      </c>
    </row>
    <row r="298" spans="1:7" ht="15" customHeight="1" x14ac:dyDescent="0.2">
      <c r="A298" s="196" t="s">
        <v>5911</v>
      </c>
      <c r="B298" s="300" t="s">
        <v>6519</v>
      </c>
      <c r="C298" s="132" t="s">
        <v>2</v>
      </c>
      <c r="D298" s="383">
        <v>30</v>
      </c>
      <c r="E298" s="200"/>
      <c r="F298" s="200">
        <f t="shared" si="8"/>
        <v>0</v>
      </c>
      <c r="G298" s="200">
        <f t="shared" si="9"/>
        <v>0</v>
      </c>
    </row>
    <row r="299" spans="1:7" ht="15" customHeight="1" x14ac:dyDescent="0.2">
      <c r="A299" s="196" t="s">
        <v>5912</v>
      </c>
      <c r="B299" s="300" t="s">
        <v>6227</v>
      </c>
      <c r="C299" s="132" t="s">
        <v>2</v>
      </c>
      <c r="D299" s="383">
        <v>11</v>
      </c>
      <c r="E299" s="200"/>
      <c r="F299" s="200">
        <f t="shared" si="8"/>
        <v>0</v>
      </c>
      <c r="G299" s="200">
        <f t="shared" si="9"/>
        <v>0</v>
      </c>
    </row>
    <row r="300" spans="1:7" ht="15" customHeight="1" x14ac:dyDescent="0.2">
      <c r="A300" s="196" t="s">
        <v>5913</v>
      </c>
      <c r="B300" s="300" t="s">
        <v>6450</v>
      </c>
      <c r="C300" s="132" t="s">
        <v>2</v>
      </c>
      <c r="D300" s="383">
        <v>1</v>
      </c>
      <c r="E300" s="200"/>
      <c r="F300" s="200">
        <f t="shared" si="8"/>
        <v>0</v>
      </c>
      <c r="G300" s="200">
        <f t="shared" si="9"/>
        <v>0</v>
      </c>
    </row>
    <row r="301" spans="1:7" ht="15" customHeight="1" x14ac:dyDescent="0.2">
      <c r="A301" s="196" t="s">
        <v>5914</v>
      </c>
      <c r="B301" s="300" t="s">
        <v>6520</v>
      </c>
      <c r="C301" s="132" t="s">
        <v>2</v>
      </c>
      <c r="D301" s="383">
        <v>1</v>
      </c>
      <c r="E301" s="200"/>
      <c r="F301" s="200">
        <f t="shared" si="8"/>
        <v>0</v>
      </c>
      <c r="G301" s="200">
        <f t="shared" si="9"/>
        <v>0</v>
      </c>
    </row>
    <row r="302" spans="1:7" ht="15" customHeight="1" x14ac:dyDescent="0.2">
      <c r="A302" s="196" t="s">
        <v>5915</v>
      </c>
      <c r="B302" s="300" t="s">
        <v>6521</v>
      </c>
      <c r="C302" s="132" t="s">
        <v>2</v>
      </c>
      <c r="D302" s="383">
        <v>1</v>
      </c>
      <c r="E302" s="200"/>
      <c r="F302" s="200">
        <f t="shared" si="8"/>
        <v>0</v>
      </c>
      <c r="G302" s="200">
        <f t="shared" si="9"/>
        <v>0</v>
      </c>
    </row>
    <row r="303" spans="1:7" ht="15" customHeight="1" x14ac:dyDescent="0.2">
      <c r="A303" s="196" t="s">
        <v>5916</v>
      </c>
      <c r="B303" s="300" t="s">
        <v>6522</v>
      </c>
      <c r="C303" s="132" t="s">
        <v>2</v>
      </c>
      <c r="D303" s="383">
        <v>2</v>
      </c>
      <c r="E303" s="200"/>
      <c r="F303" s="200">
        <f t="shared" si="8"/>
        <v>0</v>
      </c>
      <c r="G303" s="200">
        <f t="shared" si="9"/>
        <v>0</v>
      </c>
    </row>
    <row r="304" spans="1:7" ht="15" customHeight="1" x14ac:dyDescent="0.2">
      <c r="A304" s="196" t="s">
        <v>5917</v>
      </c>
      <c r="B304" s="300" t="s">
        <v>6523</v>
      </c>
      <c r="C304" s="132" t="s">
        <v>2</v>
      </c>
      <c r="D304" s="383">
        <v>2</v>
      </c>
      <c r="E304" s="200"/>
      <c r="F304" s="200">
        <f t="shared" si="8"/>
        <v>0</v>
      </c>
      <c r="G304" s="200">
        <f t="shared" si="9"/>
        <v>0</v>
      </c>
    </row>
    <row r="305" spans="1:7" ht="15" customHeight="1" x14ac:dyDescent="0.2">
      <c r="A305" s="196" t="s">
        <v>5918</v>
      </c>
      <c r="B305" s="300" t="s">
        <v>6345</v>
      </c>
      <c r="C305" s="132" t="s">
        <v>2</v>
      </c>
      <c r="D305" s="383">
        <v>2</v>
      </c>
      <c r="E305" s="200"/>
      <c r="F305" s="200">
        <f t="shared" si="8"/>
        <v>0</v>
      </c>
      <c r="G305" s="200">
        <f t="shared" si="9"/>
        <v>0</v>
      </c>
    </row>
    <row r="306" spans="1:7" ht="15" customHeight="1" x14ac:dyDescent="0.2">
      <c r="A306" s="196" t="s">
        <v>5919</v>
      </c>
      <c r="B306" s="300" t="s">
        <v>6524</v>
      </c>
      <c r="C306" s="132" t="s">
        <v>2</v>
      </c>
      <c r="D306" s="383">
        <v>1</v>
      </c>
      <c r="E306" s="200"/>
      <c r="F306" s="200">
        <f t="shared" si="8"/>
        <v>0</v>
      </c>
      <c r="G306" s="200">
        <f t="shared" si="9"/>
        <v>0</v>
      </c>
    </row>
    <row r="307" spans="1:7" ht="15" customHeight="1" x14ac:dyDescent="0.2">
      <c r="A307" s="196" t="s">
        <v>5920</v>
      </c>
      <c r="B307" s="300" t="s">
        <v>6525</v>
      </c>
      <c r="C307" s="132" t="s">
        <v>2</v>
      </c>
      <c r="D307" s="383">
        <v>1</v>
      </c>
      <c r="E307" s="200"/>
      <c r="F307" s="200">
        <f t="shared" si="8"/>
        <v>0</v>
      </c>
      <c r="G307" s="200">
        <f t="shared" si="9"/>
        <v>0</v>
      </c>
    </row>
    <row r="308" spans="1:7" ht="15" customHeight="1" x14ac:dyDescent="0.2">
      <c r="A308" s="196" t="s">
        <v>5921</v>
      </c>
      <c r="B308" s="300" t="s">
        <v>6125</v>
      </c>
      <c r="C308" s="132" t="s">
        <v>2</v>
      </c>
      <c r="D308" s="383">
        <v>1</v>
      </c>
      <c r="E308" s="200"/>
      <c r="F308" s="200">
        <f t="shared" si="8"/>
        <v>0</v>
      </c>
      <c r="G308" s="200">
        <f t="shared" si="9"/>
        <v>0</v>
      </c>
    </row>
    <row r="309" spans="1:7" ht="15" customHeight="1" x14ac:dyDescent="0.2">
      <c r="A309" s="196" t="s">
        <v>5922</v>
      </c>
      <c r="B309" s="300" t="s">
        <v>6526</v>
      </c>
      <c r="C309" s="132" t="s">
        <v>2</v>
      </c>
      <c r="D309" s="383">
        <v>1</v>
      </c>
      <c r="E309" s="200"/>
      <c r="F309" s="200">
        <f t="shared" si="8"/>
        <v>0</v>
      </c>
      <c r="G309" s="200">
        <f t="shared" si="9"/>
        <v>0</v>
      </c>
    </row>
    <row r="310" spans="1:7" ht="15" customHeight="1" x14ac:dyDescent="0.2">
      <c r="A310" s="196" t="s">
        <v>5923</v>
      </c>
      <c r="B310" s="300" t="s">
        <v>6527</v>
      </c>
      <c r="C310" s="132" t="s">
        <v>2</v>
      </c>
      <c r="D310" s="383">
        <v>1</v>
      </c>
      <c r="E310" s="200"/>
      <c r="F310" s="200">
        <f t="shared" si="8"/>
        <v>0</v>
      </c>
      <c r="G310" s="200">
        <f t="shared" si="9"/>
        <v>0</v>
      </c>
    </row>
    <row r="311" spans="1:7" ht="15" customHeight="1" x14ac:dyDescent="0.2">
      <c r="A311" s="196" t="s">
        <v>5924</v>
      </c>
      <c r="B311" s="300" t="s">
        <v>6528</v>
      </c>
      <c r="C311" s="132" t="s">
        <v>2</v>
      </c>
      <c r="D311" s="383">
        <v>4</v>
      </c>
      <c r="E311" s="200"/>
      <c r="F311" s="200">
        <f t="shared" si="8"/>
        <v>0</v>
      </c>
      <c r="G311" s="200">
        <f t="shared" si="9"/>
        <v>0</v>
      </c>
    </row>
    <row r="312" spans="1:7" ht="15" customHeight="1" x14ac:dyDescent="0.2">
      <c r="A312" s="196" t="s">
        <v>5925</v>
      </c>
      <c r="B312" s="300" t="s">
        <v>6529</v>
      </c>
      <c r="C312" s="132" t="s">
        <v>2</v>
      </c>
      <c r="D312" s="383">
        <v>4</v>
      </c>
      <c r="E312" s="200"/>
      <c r="F312" s="200">
        <f t="shared" si="8"/>
        <v>0</v>
      </c>
      <c r="G312" s="200">
        <f t="shared" si="9"/>
        <v>0</v>
      </c>
    </row>
    <row r="313" spans="1:7" ht="15" customHeight="1" x14ac:dyDescent="0.2">
      <c r="A313" s="196" t="s">
        <v>5926</v>
      </c>
      <c r="B313" s="300" t="s">
        <v>6530</v>
      </c>
      <c r="C313" s="132" t="s">
        <v>2</v>
      </c>
      <c r="D313" s="383">
        <v>1</v>
      </c>
      <c r="E313" s="200"/>
      <c r="F313" s="200">
        <f t="shared" si="8"/>
        <v>0</v>
      </c>
      <c r="G313" s="200">
        <f t="shared" si="9"/>
        <v>0</v>
      </c>
    </row>
    <row r="314" spans="1:7" ht="15" customHeight="1" x14ac:dyDescent="0.2">
      <c r="A314" s="196" t="s">
        <v>5927</v>
      </c>
      <c r="B314" s="300" t="s">
        <v>6531</v>
      </c>
      <c r="C314" s="132" t="s">
        <v>2</v>
      </c>
      <c r="D314" s="383">
        <v>1</v>
      </c>
      <c r="E314" s="200"/>
      <c r="F314" s="200">
        <f t="shared" si="8"/>
        <v>0</v>
      </c>
      <c r="G314" s="200">
        <f t="shared" si="9"/>
        <v>0</v>
      </c>
    </row>
    <row r="315" spans="1:7" ht="15" customHeight="1" x14ac:dyDescent="0.2">
      <c r="A315" s="196" t="s">
        <v>5928</v>
      </c>
      <c r="B315" s="300" t="s">
        <v>6532</v>
      </c>
      <c r="C315" s="132" t="s">
        <v>2</v>
      </c>
      <c r="D315" s="383">
        <v>1</v>
      </c>
      <c r="E315" s="200"/>
      <c r="F315" s="200">
        <f t="shared" si="8"/>
        <v>0</v>
      </c>
      <c r="G315" s="200">
        <f t="shared" si="9"/>
        <v>0</v>
      </c>
    </row>
    <row r="316" spans="1:7" ht="15" customHeight="1" x14ac:dyDescent="0.2">
      <c r="A316" s="196" t="s">
        <v>5929</v>
      </c>
      <c r="B316" s="300" t="s">
        <v>6533</v>
      </c>
      <c r="C316" s="132" t="s">
        <v>2</v>
      </c>
      <c r="D316" s="383">
        <v>1</v>
      </c>
      <c r="E316" s="200"/>
      <c r="F316" s="200">
        <f t="shared" si="8"/>
        <v>0</v>
      </c>
      <c r="G316" s="200">
        <f t="shared" si="9"/>
        <v>0</v>
      </c>
    </row>
    <row r="317" spans="1:7" ht="15" customHeight="1" x14ac:dyDescent="0.2">
      <c r="A317" s="196" t="s">
        <v>5930</v>
      </c>
      <c r="B317" s="300" t="s">
        <v>6376</v>
      </c>
      <c r="C317" s="132" t="s">
        <v>2</v>
      </c>
      <c r="D317" s="383">
        <v>1</v>
      </c>
      <c r="E317" s="200"/>
      <c r="F317" s="200">
        <f t="shared" si="8"/>
        <v>0</v>
      </c>
      <c r="G317" s="200">
        <f t="shared" si="9"/>
        <v>0</v>
      </c>
    </row>
    <row r="318" spans="1:7" ht="15" customHeight="1" x14ac:dyDescent="0.2">
      <c r="A318" s="196" t="s">
        <v>5931</v>
      </c>
      <c r="B318" s="300" t="s">
        <v>6534</v>
      </c>
      <c r="C318" s="132" t="s">
        <v>2</v>
      </c>
      <c r="D318" s="383">
        <v>1</v>
      </c>
      <c r="E318" s="200"/>
      <c r="F318" s="200">
        <f t="shared" si="8"/>
        <v>0</v>
      </c>
      <c r="G318" s="200">
        <f t="shared" si="9"/>
        <v>0</v>
      </c>
    </row>
    <row r="319" spans="1:7" ht="15" customHeight="1" x14ac:dyDescent="0.2">
      <c r="A319" s="196" t="s">
        <v>5932</v>
      </c>
      <c r="B319" s="300" t="s">
        <v>6535</v>
      </c>
      <c r="C319" s="132" t="s">
        <v>2</v>
      </c>
      <c r="D319" s="383">
        <v>2</v>
      </c>
      <c r="E319" s="200"/>
      <c r="F319" s="200">
        <f t="shared" si="8"/>
        <v>0</v>
      </c>
      <c r="G319" s="200">
        <f t="shared" si="9"/>
        <v>0</v>
      </c>
    </row>
    <row r="320" spans="1:7" ht="15" customHeight="1" x14ac:dyDescent="0.2">
      <c r="A320" s="196" t="s">
        <v>5933</v>
      </c>
      <c r="B320" s="300" t="s">
        <v>6338</v>
      </c>
      <c r="C320" s="132" t="s">
        <v>2</v>
      </c>
      <c r="D320" s="383">
        <v>2</v>
      </c>
      <c r="E320" s="200"/>
      <c r="F320" s="200">
        <f t="shared" si="8"/>
        <v>0</v>
      </c>
      <c r="G320" s="200">
        <f t="shared" si="9"/>
        <v>0</v>
      </c>
    </row>
    <row r="321" spans="1:7" ht="15" customHeight="1" x14ac:dyDescent="0.2">
      <c r="A321" s="196" t="s">
        <v>5934</v>
      </c>
      <c r="B321" s="300" t="s">
        <v>6536</v>
      </c>
      <c r="C321" s="132" t="s">
        <v>2</v>
      </c>
      <c r="D321" s="383">
        <v>2</v>
      </c>
      <c r="E321" s="200"/>
      <c r="F321" s="200">
        <f t="shared" si="8"/>
        <v>0</v>
      </c>
      <c r="G321" s="200">
        <f t="shared" si="9"/>
        <v>0</v>
      </c>
    </row>
    <row r="322" spans="1:7" ht="15" customHeight="1" x14ac:dyDescent="0.2">
      <c r="A322" s="196" t="s">
        <v>5935</v>
      </c>
      <c r="B322" s="300" t="s">
        <v>6537</v>
      </c>
      <c r="C322" s="132" t="s">
        <v>2</v>
      </c>
      <c r="D322" s="383">
        <v>2</v>
      </c>
      <c r="E322" s="200"/>
      <c r="F322" s="200">
        <f t="shared" si="8"/>
        <v>0</v>
      </c>
      <c r="G322" s="200">
        <f t="shared" si="9"/>
        <v>0</v>
      </c>
    </row>
    <row r="323" spans="1:7" ht="15" customHeight="1" x14ac:dyDescent="0.2">
      <c r="A323" s="196" t="s">
        <v>5936</v>
      </c>
      <c r="B323" s="300" t="s">
        <v>6538</v>
      </c>
      <c r="C323" s="132" t="s">
        <v>2</v>
      </c>
      <c r="D323" s="383">
        <v>2</v>
      </c>
      <c r="E323" s="200"/>
      <c r="F323" s="200">
        <f t="shared" si="8"/>
        <v>0</v>
      </c>
      <c r="G323" s="200">
        <f t="shared" si="9"/>
        <v>0</v>
      </c>
    </row>
    <row r="324" spans="1:7" ht="15" customHeight="1" x14ac:dyDescent="0.2">
      <c r="A324" s="196" t="s">
        <v>5937</v>
      </c>
      <c r="B324" s="300" t="s">
        <v>6352</v>
      </c>
      <c r="C324" s="132" t="s">
        <v>2</v>
      </c>
      <c r="D324" s="383">
        <v>2</v>
      </c>
      <c r="E324" s="200"/>
      <c r="F324" s="200">
        <f t="shared" si="8"/>
        <v>0</v>
      </c>
      <c r="G324" s="200">
        <f t="shared" si="9"/>
        <v>0</v>
      </c>
    </row>
    <row r="325" spans="1:7" ht="15" customHeight="1" x14ac:dyDescent="0.2">
      <c r="A325" s="196" t="s">
        <v>5938</v>
      </c>
      <c r="B325" s="300" t="s">
        <v>6539</v>
      </c>
      <c r="C325" s="132" t="s">
        <v>2</v>
      </c>
      <c r="D325" s="383">
        <v>2</v>
      </c>
      <c r="E325" s="200"/>
      <c r="F325" s="200">
        <f t="shared" si="8"/>
        <v>0</v>
      </c>
      <c r="G325" s="200">
        <f t="shared" si="9"/>
        <v>0</v>
      </c>
    </row>
    <row r="326" spans="1:7" ht="15" customHeight="1" x14ac:dyDescent="0.2">
      <c r="A326" s="196" t="s">
        <v>5939</v>
      </c>
      <c r="B326" s="300" t="s">
        <v>6540</v>
      </c>
      <c r="C326" s="132" t="s">
        <v>2</v>
      </c>
      <c r="D326" s="383">
        <v>2</v>
      </c>
      <c r="E326" s="200"/>
      <c r="F326" s="200">
        <f t="shared" ref="F326:F334" si="10">SUM(E326*1.2)</f>
        <v>0</v>
      </c>
      <c r="G326" s="200">
        <f t="shared" ref="G326:G334" si="11">SUM(D326*E326)</f>
        <v>0</v>
      </c>
    </row>
    <row r="327" spans="1:7" ht="15" customHeight="1" x14ac:dyDescent="0.2">
      <c r="A327" s="196" t="s">
        <v>5940</v>
      </c>
      <c r="B327" s="300" t="s">
        <v>6541</v>
      </c>
      <c r="C327" s="132" t="s">
        <v>2</v>
      </c>
      <c r="D327" s="383">
        <v>2</v>
      </c>
      <c r="E327" s="200"/>
      <c r="F327" s="200">
        <f t="shared" si="10"/>
        <v>0</v>
      </c>
      <c r="G327" s="200">
        <f t="shared" si="11"/>
        <v>0</v>
      </c>
    </row>
    <row r="328" spans="1:7" ht="15" customHeight="1" x14ac:dyDescent="0.2">
      <c r="A328" s="196" t="s">
        <v>5941</v>
      </c>
      <c r="B328" s="300" t="s">
        <v>6542</v>
      </c>
      <c r="C328" s="132" t="s">
        <v>2</v>
      </c>
      <c r="D328" s="383">
        <v>2</v>
      </c>
      <c r="E328" s="200"/>
      <c r="F328" s="200">
        <f t="shared" si="10"/>
        <v>0</v>
      </c>
      <c r="G328" s="200">
        <f t="shared" si="11"/>
        <v>0</v>
      </c>
    </row>
    <row r="329" spans="1:7" ht="15" customHeight="1" x14ac:dyDescent="0.2">
      <c r="A329" s="196" t="s">
        <v>5942</v>
      </c>
      <c r="B329" s="300" t="s">
        <v>6543</v>
      </c>
      <c r="C329" s="132" t="s">
        <v>2</v>
      </c>
      <c r="D329" s="383">
        <v>2</v>
      </c>
      <c r="E329" s="200"/>
      <c r="F329" s="200">
        <f t="shared" si="10"/>
        <v>0</v>
      </c>
      <c r="G329" s="200">
        <f t="shared" si="11"/>
        <v>0</v>
      </c>
    </row>
    <row r="330" spans="1:7" ht="15" customHeight="1" x14ac:dyDescent="0.2">
      <c r="A330" s="196" t="s">
        <v>5943</v>
      </c>
      <c r="B330" s="300" t="s">
        <v>6544</v>
      </c>
      <c r="C330" s="132" t="s">
        <v>2</v>
      </c>
      <c r="D330" s="383">
        <v>2</v>
      </c>
      <c r="E330" s="200"/>
      <c r="F330" s="200">
        <f t="shared" si="10"/>
        <v>0</v>
      </c>
      <c r="G330" s="200">
        <f t="shared" si="11"/>
        <v>0</v>
      </c>
    </row>
    <row r="331" spans="1:7" ht="15" customHeight="1" x14ac:dyDescent="0.2">
      <c r="A331" s="196" t="s">
        <v>5944</v>
      </c>
      <c r="B331" s="300" t="s">
        <v>6545</v>
      </c>
      <c r="C331" s="132" t="s">
        <v>2</v>
      </c>
      <c r="D331" s="383">
        <v>4</v>
      </c>
      <c r="E331" s="200"/>
      <c r="F331" s="200">
        <f t="shared" si="10"/>
        <v>0</v>
      </c>
      <c r="G331" s="200">
        <f t="shared" si="11"/>
        <v>0</v>
      </c>
    </row>
    <row r="332" spans="1:7" ht="15" customHeight="1" x14ac:dyDescent="0.2">
      <c r="A332" s="196" t="s">
        <v>5945</v>
      </c>
      <c r="B332" s="300" t="s">
        <v>6546</v>
      </c>
      <c r="C332" s="132" t="s">
        <v>2</v>
      </c>
      <c r="D332" s="383">
        <v>4</v>
      </c>
      <c r="E332" s="200"/>
      <c r="F332" s="200">
        <f t="shared" si="10"/>
        <v>0</v>
      </c>
      <c r="G332" s="200">
        <f t="shared" si="11"/>
        <v>0</v>
      </c>
    </row>
    <row r="333" spans="1:7" ht="15" customHeight="1" x14ac:dyDescent="0.2">
      <c r="A333" s="196" t="s">
        <v>5946</v>
      </c>
      <c r="B333" s="300" t="s">
        <v>6547</v>
      </c>
      <c r="C333" s="132" t="s">
        <v>2</v>
      </c>
      <c r="D333" s="383">
        <v>4</v>
      </c>
      <c r="E333" s="200"/>
      <c r="F333" s="200">
        <f t="shared" si="10"/>
        <v>0</v>
      </c>
      <c r="G333" s="200">
        <f t="shared" si="11"/>
        <v>0</v>
      </c>
    </row>
    <row r="334" spans="1:7" ht="15" customHeight="1" thickBot="1" x14ac:dyDescent="0.25">
      <c r="A334" s="196" t="s">
        <v>5947</v>
      </c>
      <c r="B334" s="300" t="s">
        <v>6548</v>
      </c>
      <c r="C334" s="132" t="s">
        <v>2</v>
      </c>
      <c r="D334" s="383">
        <v>1</v>
      </c>
      <c r="E334" s="200"/>
      <c r="F334" s="200">
        <f t="shared" si="10"/>
        <v>0</v>
      </c>
      <c r="G334" s="200">
        <f t="shared" si="11"/>
        <v>0</v>
      </c>
    </row>
    <row r="335" spans="1:7" ht="15" customHeight="1" thickBot="1" x14ac:dyDescent="0.25">
      <c r="A335" s="229"/>
      <c r="B335" s="15"/>
      <c r="C335" s="28"/>
      <c r="D335" s="16"/>
      <c r="E335" s="413" t="s">
        <v>6069</v>
      </c>
      <c r="F335" s="413"/>
      <c r="G335" s="316">
        <f>SUM(G5:G334)</f>
        <v>0</v>
      </c>
    </row>
    <row r="336" spans="1:7" ht="15" customHeight="1" thickBot="1" x14ac:dyDescent="0.25">
      <c r="A336" s="229"/>
      <c r="B336" s="15"/>
      <c r="C336" s="28"/>
      <c r="D336" s="16"/>
      <c r="E336" s="413" t="s">
        <v>6070</v>
      </c>
      <c r="F336" s="413"/>
      <c r="G336" s="316">
        <f>SUM(G335*0.2)</f>
        <v>0</v>
      </c>
    </row>
    <row r="337" spans="1:7" ht="13.5" thickBot="1" x14ac:dyDescent="0.25">
      <c r="A337" s="229"/>
      <c r="B337" s="15"/>
      <c r="C337" s="28"/>
      <c r="D337" s="16"/>
      <c r="E337" s="413" t="s">
        <v>6071</v>
      </c>
      <c r="F337" s="413"/>
      <c r="G337" s="316">
        <f>SUM(G335:G336)</f>
        <v>0</v>
      </c>
    </row>
    <row r="338" spans="1:7" x14ac:dyDescent="0.2">
      <c r="A338" s="197"/>
      <c r="C338" s="133"/>
      <c r="D338" s="133"/>
    </row>
    <row r="339" spans="1:7" x14ac:dyDescent="0.2">
      <c r="A339" s="197"/>
      <c r="C339" s="133"/>
      <c r="D339" s="133"/>
    </row>
    <row r="340" spans="1:7" x14ac:dyDescent="0.2">
      <c r="A340" s="197"/>
      <c r="C340" s="133"/>
      <c r="D340" s="133"/>
    </row>
  </sheetData>
  <mergeCells count="5">
    <mergeCell ref="E337:F337"/>
    <mergeCell ref="E336:F336"/>
    <mergeCell ref="A3:C3"/>
    <mergeCell ref="A1:D1"/>
    <mergeCell ref="E335:F335"/>
  </mergeCells>
  <pageMargins left="0.25" right="0.25" top="0.25" bottom="0.25" header="0.3" footer="0.3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topLeftCell="A115" zoomScale="90" zoomScaleNormal="90" workbookViewId="0">
      <selection activeCell="F152" sqref="F152"/>
    </sheetView>
  </sheetViews>
  <sheetFormatPr defaultRowHeight="15" x14ac:dyDescent="0.25"/>
  <cols>
    <col min="1" max="1" width="10.7109375" style="204" customWidth="1"/>
    <col min="2" max="2" width="70.7109375" customWidth="1"/>
    <col min="3" max="4" width="10.7109375" customWidth="1"/>
    <col min="5" max="7" width="20.7109375" style="149" customWidth="1"/>
    <col min="8" max="10" width="15.7109375" style="149" customWidth="1"/>
  </cols>
  <sheetData>
    <row r="1" spans="1:10" ht="15" customHeight="1" x14ac:dyDescent="0.25">
      <c r="A1" s="452" t="s">
        <v>1243</v>
      </c>
      <c r="B1" s="452"/>
      <c r="C1" s="452"/>
      <c r="D1" s="452"/>
      <c r="E1" s="452"/>
      <c r="F1" s="452"/>
      <c r="G1" s="452"/>
    </row>
    <row r="2" spans="1:10" ht="15" customHeight="1" x14ac:dyDescent="0.25">
      <c r="A2" s="202"/>
    </row>
    <row r="3" spans="1:10" ht="15" customHeight="1" x14ac:dyDescent="0.25"/>
    <row r="4" spans="1:10" ht="15" customHeight="1" x14ac:dyDescent="0.25">
      <c r="A4" s="451" t="s">
        <v>1305</v>
      </c>
      <c r="B4" s="451"/>
      <c r="C4" s="451"/>
      <c r="D4" s="306" t="s">
        <v>6075</v>
      </c>
    </row>
    <row r="5" spans="1:10" ht="30" customHeight="1" thickBot="1" x14ac:dyDescent="0.3">
      <c r="A5" s="311" t="s">
        <v>0</v>
      </c>
      <c r="B5" s="312" t="s">
        <v>591</v>
      </c>
      <c r="C5" s="313" t="s">
        <v>6072</v>
      </c>
      <c r="D5" s="314" t="s">
        <v>6591</v>
      </c>
      <c r="E5" s="315" t="s">
        <v>6073</v>
      </c>
      <c r="F5" s="315" t="s">
        <v>6074</v>
      </c>
      <c r="G5" s="315" t="s">
        <v>6068</v>
      </c>
      <c r="H5" s="74"/>
      <c r="I5" s="74"/>
      <c r="J5" s="74"/>
    </row>
    <row r="6" spans="1:10" ht="15" customHeight="1" x14ac:dyDescent="0.25">
      <c r="A6" s="307" t="s">
        <v>5948</v>
      </c>
      <c r="B6" s="308" t="s">
        <v>1244</v>
      </c>
      <c r="C6" s="309" t="s">
        <v>2</v>
      </c>
      <c r="D6" s="342">
        <v>2</v>
      </c>
      <c r="E6" s="310"/>
      <c r="F6" s="310">
        <f>SUM(E6*1.2)</f>
        <v>0</v>
      </c>
      <c r="G6" s="310">
        <f t="shared" ref="G6:G16" si="0">SUM(D6*E6)</f>
        <v>0</v>
      </c>
      <c r="H6" s="178"/>
      <c r="I6" s="178"/>
      <c r="J6" s="178"/>
    </row>
    <row r="7" spans="1:10" ht="15" customHeight="1" x14ac:dyDescent="0.25">
      <c r="A7" s="151" t="s">
        <v>5949</v>
      </c>
      <c r="B7" s="104" t="s">
        <v>1245</v>
      </c>
      <c r="C7" s="63" t="s">
        <v>238</v>
      </c>
      <c r="D7" s="111">
        <v>2</v>
      </c>
      <c r="E7" s="150"/>
      <c r="F7" s="150">
        <f t="shared" ref="F7:F16" si="1">SUM(E7*1.2)</f>
        <v>0</v>
      </c>
      <c r="G7" s="150">
        <f t="shared" si="0"/>
        <v>0</v>
      </c>
      <c r="H7" s="178"/>
      <c r="I7" s="178"/>
      <c r="J7" s="178"/>
    </row>
    <row r="8" spans="1:10" ht="15" customHeight="1" x14ac:dyDescent="0.25">
      <c r="A8" s="151" t="s">
        <v>5950</v>
      </c>
      <c r="B8" s="104" t="s">
        <v>248</v>
      </c>
      <c r="C8" s="63" t="s">
        <v>2</v>
      </c>
      <c r="D8" s="111">
        <v>2</v>
      </c>
      <c r="E8" s="150"/>
      <c r="F8" s="150">
        <f t="shared" si="1"/>
        <v>0</v>
      </c>
      <c r="G8" s="150">
        <f t="shared" si="0"/>
        <v>0</v>
      </c>
      <c r="H8" s="178"/>
      <c r="I8" s="178"/>
      <c r="J8" s="178"/>
    </row>
    <row r="9" spans="1:10" ht="15" customHeight="1" x14ac:dyDescent="0.25">
      <c r="A9" s="151" t="s">
        <v>5951</v>
      </c>
      <c r="B9" s="104" t="s">
        <v>385</v>
      </c>
      <c r="C9" s="63" t="s">
        <v>2</v>
      </c>
      <c r="D9" s="111">
        <v>2</v>
      </c>
      <c r="E9" s="150"/>
      <c r="F9" s="150">
        <f t="shared" si="1"/>
        <v>0</v>
      </c>
      <c r="G9" s="150">
        <f t="shared" si="0"/>
        <v>0</v>
      </c>
      <c r="H9" s="178"/>
      <c r="I9" s="178"/>
      <c r="J9" s="178"/>
    </row>
    <row r="10" spans="1:10" ht="15" customHeight="1" x14ac:dyDescent="0.25">
      <c r="A10" s="151" t="s">
        <v>5952</v>
      </c>
      <c r="B10" s="104" t="s">
        <v>284</v>
      </c>
      <c r="C10" s="63" t="s">
        <v>2</v>
      </c>
      <c r="D10" s="111">
        <v>2</v>
      </c>
      <c r="E10" s="150"/>
      <c r="F10" s="150">
        <f t="shared" si="1"/>
        <v>0</v>
      </c>
      <c r="G10" s="150">
        <f t="shared" si="0"/>
        <v>0</v>
      </c>
      <c r="H10" s="178"/>
      <c r="I10" s="178"/>
      <c r="J10" s="178"/>
    </row>
    <row r="11" spans="1:10" ht="15" customHeight="1" x14ac:dyDescent="0.25">
      <c r="A11" s="151" t="s">
        <v>5953</v>
      </c>
      <c r="B11" s="104" t="s">
        <v>386</v>
      </c>
      <c r="C11" s="63" t="s">
        <v>2</v>
      </c>
      <c r="D11" s="111">
        <v>2</v>
      </c>
      <c r="E11" s="150"/>
      <c r="F11" s="150">
        <f t="shared" si="1"/>
        <v>0</v>
      </c>
      <c r="G11" s="150">
        <f t="shared" si="0"/>
        <v>0</v>
      </c>
      <c r="H11" s="178"/>
      <c r="I11" s="178"/>
      <c r="J11" s="178"/>
    </row>
    <row r="12" spans="1:10" ht="15" customHeight="1" x14ac:dyDescent="0.25">
      <c r="A12" s="151" t="s">
        <v>5954</v>
      </c>
      <c r="B12" s="104" t="s">
        <v>1246</v>
      </c>
      <c r="C12" s="63" t="s">
        <v>2</v>
      </c>
      <c r="D12" s="111">
        <v>2</v>
      </c>
      <c r="E12" s="150"/>
      <c r="F12" s="150">
        <f t="shared" si="1"/>
        <v>0</v>
      </c>
      <c r="G12" s="150">
        <f t="shared" si="0"/>
        <v>0</v>
      </c>
      <c r="H12" s="178"/>
      <c r="I12" s="178"/>
      <c r="J12" s="178"/>
    </row>
    <row r="13" spans="1:10" ht="15" customHeight="1" x14ac:dyDescent="0.25">
      <c r="A13" s="151" t="s">
        <v>5955</v>
      </c>
      <c r="B13" s="104" t="s">
        <v>1247</v>
      </c>
      <c r="C13" s="63" t="s">
        <v>2</v>
      </c>
      <c r="D13" s="111">
        <v>2</v>
      </c>
      <c r="E13" s="150"/>
      <c r="F13" s="150">
        <f t="shared" si="1"/>
        <v>0</v>
      </c>
      <c r="G13" s="150">
        <f t="shared" si="0"/>
        <v>0</v>
      </c>
      <c r="H13" s="178"/>
      <c r="I13" s="178"/>
      <c r="J13" s="178"/>
    </row>
    <row r="14" spans="1:10" ht="15" customHeight="1" x14ac:dyDescent="0.25">
      <c r="A14" s="151" t="s">
        <v>5956</v>
      </c>
      <c r="B14" s="104" t="s">
        <v>249</v>
      </c>
      <c r="C14" s="63" t="s">
        <v>2</v>
      </c>
      <c r="D14" s="111">
        <v>1</v>
      </c>
      <c r="E14" s="150"/>
      <c r="F14" s="150">
        <f t="shared" si="1"/>
        <v>0</v>
      </c>
      <c r="G14" s="150">
        <f t="shared" si="0"/>
        <v>0</v>
      </c>
      <c r="H14" s="178"/>
      <c r="I14" s="178"/>
      <c r="J14" s="178"/>
    </row>
    <row r="15" spans="1:10" ht="15" customHeight="1" x14ac:dyDescent="0.25">
      <c r="A15" s="151" t="s">
        <v>5957</v>
      </c>
      <c r="B15" s="104" t="s">
        <v>1248</v>
      </c>
      <c r="C15" s="63" t="s">
        <v>7</v>
      </c>
      <c r="D15" s="111">
        <v>1</v>
      </c>
      <c r="E15" s="150"/>
      <c r="F15" s="150">
        <f t="shared" si="1"/>
        <v>0</v>
      </c>
      <c r="G15" s="150">
        <f t="shared" si="0"/>
        <v>0</v>
      </c>
      <c r="H15" s="178"/>
      <c r="I15" s="178"/>
      <c r="J15" s="178"/>
    </row>
    <row r="16" spans="1:10" ht="15" customHeight="1" thickBot="1" x14ac:dyDescent="0.3">
      <c r="A16" s="151" t="s">
        <v>5958</v>
      </c>
      <c r="B16" s="104" t="s">
        <v>294</v>
      </c>
      <c r="C16" s="63" t="s">
        <v>7</v>
      </c>
      <c r="D16" s="111">
        <v>1</v>
      </c>
      <c r="E16" s="150"/>
      <c r="F16" s="150">
        <f t="shared" si="1"/>
        <v>0</v>
      </c>
      <c r="G16" s="150">
        <f t="shared" si="0"/>
        <v>0</v>
      </c>
      <c r="H16" s="178"/>
      <c r="I16" s="178"/>
      <c r="J16" s="178"/>
    </row>
    <row r="17" spans="1:10" ht="15" customHeight="1" thickBot="1" x14ac:dyDescent="0.3">
      <c r="A17" s="229"/>
      <c r="B17" s="15"/>
      <c r="C17" s="28"/>
      <c r="D17" s="16"/>
      <c r="E17" s="413" t="s">
        <v>6069</v>
      </c>
      <c r="F17" s="413"/>
      <c r="G17" s="316">
        <f>SUM(G6:G16)</f>
        <v>0</v>
      </c>
      <c r="H17" s="178"/>
      <c r="I17" s="178"/>
      <c r="J17" s="178"/>
    </row>
    <row r="18" spans="1:10" ht="15" customHeight="1" thickBot="1" x14ac:dyDescent="0.3">
      <c r="A18" s="229"/>
      <c r="B18" s="15"/>
      <c r="C18" s="28"/>
      <c r="D18" s="16"/>
      <c r="E18" s="413" t="s">
        <v>6070</v>
      </c>
      <c r="F18" s="413"/>
      <c r="G18" s="316">
        <f>SUM(G17*0.2)</f>
        <v>0</v>
      </c>
      <c r="H18" s="178"/>
      <c r="I18" s="178"/>
      <c r="J18" s="178"/>
    </row>
    <row r="19" spans="1:10" ht="15" customHeight="1" thickBot="1" x14ac:dyDescent="0.3">
      <c r="A19" s="229"/>
      <c r="B19" s="15"/>
      <c r="C19" s="28"/>
      <c r="D19" s="16"/>
      <c r="E19" s="413" t="s">
        <v>6071</v>
      </c>
      <c r="F19" s="413"/>
      <c r="G19" s="316">
        <f>SUM(G17:G18)</f>
        <v>0</v>
      </c>
      <c r="H19" s="178"/>
      <c r="I19" s="178"/>
      <c r="J19" s="178"/>
    </row>
    <row r="20" spans="1:10" ht="15" customHeight="1" x14ac:dyDescent="0.25">
      <c r="A20" s="203"/>
      <c r="B20" s="102"/>
      <c r="C20" s="103"/>
      <c r="D20" s="105"/>
      <c r="H20" s="178"/>
      <c r="I20" s="178"/>
      <c r="J20" s="178"/>
    </row>
    <row r="21" spans="1:10" ht="15" customHeight="1" x14ac:dyDescent="0.25">
      <c r="A21" s="451" t="s">
        <v>1307</v>
      </c>
      <c r="B21" s="451"/>
      <c r="C21" s="451"/>
      <c r="D21" s="306" t="s">
        <v>6075</v>
      </c>
      <c r="H21" s="178"/>
      <c r="I21" s="178"/>
      <c r="J21" s="178"/>
    </row>
    <row r="22" spans="1:10" ht="30" customHeight="1" thickBot="1" x14ac:dyDescent="0.3">
      <c r="A22" s="311" t="s">
        <v>0</v>
      </c>
      <c r="B22" s="312" t="s">
        <v>591</v>
      </c>
      <c r="C22" s="313" t="s">
        <v>6072</v>
      </c>
      <c r="D22" s="314" t="s">
        <v>6591</v>
      </c>
      <c r="E22" s="315" t="s">
        <v>6073</v>
      </c>
      <c r="F22" s="315" t="s">
        <v>6074</v>
      </c>
      <c r="G22" s="315" t="s">
        <v>6068</v>
      </c>
      <c r="H22" s="74"/>
      <c r="I22" s="74"/>
      <c r="J22" s="74"/>
    </row>
    <row r="23" spans="1:10" ht="15" customHeight="1" x14ac:dyDescent="0.25">
      <c r="A23" s="151" t="s">
        <v>6590</v>
      </c>
      <c r="B23" s="104" t="s">
        <v>1249</v>
      </c>
      <c r="C23" s="61" t="s">
        <v>2</v>
      </c>
      <c r="D23" s="111">
        <v>1</v>
      </c>
      <c r="E23" s="150"/>
      <c r="F23" s="150">
        <f>SUM(E23*1.2)</f>
        <v>0</v>
      </c>
      <c r="G23" s="150">
        <f t="shared" ref="G23:G54" si="2">SUM(D23*E23)</f>
        <v>0</v>
      </c>
      <c r="H23" s="178"/>
      <c r="I23" s="178"/>
      <c r="J23" s="178"/>
    </row>
    <row r="24" spans="1:10" ht="15" customHeight="1" x14ac:dyDescent="0.25">
      <c r="A24" s="151" t="s">
        <v>5959</v>
      </c>
      <c r="B24" s="66" t="s">
        <v>535</v>
      </c>
      <c r="C24" s="61" t="s">
        <v>2</v>
      </c>
      <c r="D24" s="111">
        <v>1</v>
      </c>
      <c r="E24" s="150"/>
      <c r="F24" s="150">
        <f t="shared" ref="F24:F87" si="3">SUM(E24*1.2)</f>
        <v>0</v>
      </c>
      <c r="G24" s="150">
        <f t="shared" si="2"/>
        <v>0</v>
      </c>
      <c r="H24" s="178"/>
      <c r="I24" s="178"/>
      <c r="J24" s="178"/>
    </row>
    <row r="25" spans="1:10" ht="15" customHeight="1" x14ac:dyDescent="0.25">
      <c r="A25" s="151" t="s">
        <v>5960</v>
      </c>
      <c r="B25" s="66" t="s">
        <v>1250</v>
      </c>
      <c r="C25" s="61" t="s">
        <v>7</v>
      </c>
      <c r="D25" s="111">
        <v>1</v>
      </c>
      <c r="E25" s="150"/>
      <c r="F25" s="150">
        <f t="shared" si="3"/>
        <v>0</v>
      </c>
      <c r="G25" s="150">
        <f t="shared" si="2"/>
        <v>0</v>
      </c>
      <c r="H25" s="178"/>
      <c r="I25" s="178"/>
      <c r="J25" s="178"/>
    </row>
    <row r="26" spans="1:10" ht="15" customHeight="1" x14ac:dyDescent="0.25">
      <c r="A26" s="151" t="s">
        <v>5961</v>
      </c>
      <c r="B26" s="66" t="s">
        <v>398</v>
      </c>
      <c r="C26" s="61" t="s">
        <v>2</v>
      </c>
      <c r="D26" s="111">
        <v>1</v>
      </c>
      <c r="E26" s="150"/>
      <c r="F26" s="150">
        <f t="shared" si="3"/>
        <v>0</v>
      </c>
      <c r="G26" s="150">
        <f t="shared" si="2"/>
        <v>0</v>
      </c>
      <c r="H26" s="178"/>
      <c r="I26" s="178"/>
      <c r="J26" s="178"/>
    </row>
    <row r="27" spans="1:10" ht="15" customHeight="1" x14ac:dyDescent="0.25">
      <c r="A27" s="151" t="s">
        <v>5962</v>
      </c>
      <c r="B27" s="104" t="s">
        <v>400</v>
      </c>
      <c r="C27" s="63" t="s">
        <v>2</v>
      </c>
      <c r="D27" s="111">
        <v>1</v>
      </c>
      <c r="E27" s="150"/>
      <c r="F27" s="150">
        <f t="shared" si="3"/>
        <v>0</v>
      </c>
      <c r="G27" s="150">
        <f t="shared" si="2"/>
        <v>0</v>
      </c>
      <c r="H27" s="178"/>
      <c r="I27" s="178"/>
      <c r="J27" s="178"/>
    </row>
    <row r="28" spans="1:10" ht="15" customHeight="1" x14ac:dyDescent="0.25">
      <c r="A28" s="151" t="s">
        <v>5963</v>
      </c>
      <c r="B28" s="104" t="s">
        <v>401</v>
      </c>
      <c r="C28" s="63" t="s">
        <v>2</v>
      </c>
      <c r="D28" s="111">
        <v>1</v>
      </c>
      <c r="E28" s="150"/>
      <c r="F28" s="150">
        <f t="shared" si="3"/>
        <v>0</v>
      </c>
      <c r="G28" s="150">
        <f t="shared" si="2"/>
        <v>0</v>
      </c>
      <c r="H28" s="178"/>
      <c r="I28" s="178"/>
      <c r="J28" s="178"/>
    </row>
    <row r="29" spans="1:10" ht="15" customHeight="1" x14ac:dyDescent="0.25">
      <c r="A29" s="151" t="s">
        <v>5964</v>
      </c>
      <c r="B29" s="66" t="s">
        <v>402</v>
      </c>
      <c r="C29" s="61" t="s">
        <v>2</v>
      </c>
      <c r="D29" s="111">
        <v>1</v>
      </c>
      <c r="E29" s="150"/>
      <c r="F29" s="150">
        <f t="shared" si="3"/>
        <v>0</v>
      </c>
      <c r="G29" s="150">
        <f t="shared" si="2"/>
        <v>0</v>
      </c>
      <c r="H29" s="178"/>
      <c r="I29" s="178"/>
      <c r="J29" s="178"/>
    </row>
    <row r="30" spans="1:10" ht="15" customHeight="1" x14ac:dyDescent="0.25">
      <c r="A30" s="151" t="s">
        <v>5965</v>
      </c>
      <c r="B30" s="66" t="s">
        <v>1251</v>
      </c>
      <c r="C30" s="61" t="s">
        <v>2</v>
      </c>
      <c r="D30" s="111">
        <v>1</v>
      </c>
      <c r="E30" s="150"/>
      <c r="F30" s="150">
        <f t="shared" si="3"/>
        <v>0</v>
      </c>
      <c r="G30" s="150">
        <f t="shared" si="2"/>
        <v>0</v>
      </c>
      <c r="H30" s="178"/>
      <c r="I30" s="178"/>
      <c r="J30" s="178"/>
    </row>
    <row r="31" spans="1:10" ht="15" customHeight="1" x14ac:dyDescent="0.25">
      <c r="A31" s="151" t="s">
        <v>5966</v>
      </c>
      <c r="B31" s="66" t="s">
        <v>884</v>
      </c>
      <c r="C31" s="61" t="s">
        <v>7</v>
      </c>
      <c r="D31" s="111">
        <v>1</v>
      </c>
      <c r="E31" s="150"/>
      <c r="F31" s="150">
        <f t="shared" si="3"/>
        <v>0</v>
      </c>
      <c r="G31" s="150">
        <f t="shared" si="2"/>
        <v>0</v>
      </c>
      <c r="H31" s="178"/>
      <c r="I31" s="178"/>
      <c r="J31" s="178"/>
    </row>
    <row r="32" spans="1:10" ht="15" customHeight="1" x14ac:dyDescent="0.25">
      <c r="A32" s="151" t="s">
        <v>5967</v>
      </c>
      <c r="B32" s="66" t="s">
        <v>1252</v>
      </c>
      <c r="C32" s="63" t="s">
        <v>2</v>
      </c>
      <c r="D32" s="111">
        <v>1</v>
      </c>
      <c r="E32" s="150"/>
      <c r="F32" s="150">
        <f t="shared" si="3"/>
        <v>0</v>
      </c>
      <c r="G32" s="150">
        <f t="shared" si="2"/>
        <v>0</v>
      </c>
      <c r="H32" s="178"/>
      <c r="I32" s="178"/>
      <c r="J32" s="178"/>
    </row>
    <row r="33" spans="1:10" ht="15" customHeight="1" x14ac:dyDescent="0.25">
      <c r="A33" s="151" t="s">
        <v>5968</v>
      </c>
      <c r="B33" s="66" t="s">
        <v>1133</v>
      </c>
      <c r="C33" s="61" t="s">
        <v>2</v>
      </c>
      <c r="D33" s="111">
        <v>1</v>
      </c>
      <c r="E33" s="150"/>
      <c r="F33" s="150">
        <f t="shared" si="3"/>
        <v>0</v>
      </c>
      <c r="G33" s="150">
        <f t="shared" si="2"/>
        <v>0</v>
      </c>
      <c r="H33" s="178"/>
      <c r="I33" s="178"/>
      <c r="J33" s="178"/>
    </row>
    <row r="34" spans="1:10" ht="15" customHeight="1" x14ac:dyDescent="0.25">
      <c r="A34" s="151" t="s">
        <v>5969</v>
      </c>
      <c r="B34" s="104" t="s">
        <v>403</v>
      </c>
      <c r="C34" s="63" t="s">
        <v>2</v>
      </c>
      <c r="D34" s="111">
        <v>1</v>
      </c>
      <c r="E34" s="150"/>
      <c r="F34" s="150">
        <f t="shared" si="3"/>
        <v>0</v>
      </c>
      <c r="G34" s="150">
        <f t="shared" si="2"/>
        <v>0</v>
      </c>
      <c r="H34" s="178"/>
      <c r="I34" s="178"/>
      <c r="J34" s="178"/>
    </row>
    <row r="35" spans="1:10" ht="15" customHeight="1" x14ac:dyDescent="0.25">
      <c r="A35" s="151" t="s">
        <v>5970</v>
      </c>
      <c r="B35" s="104" t="s">
        <v>404</v>
      </c>
      <c r="C35" s="63" t="s">
        <v>2</v>
      </c>
      <c r="D35" s="111">
        <v>1</v>
      </c>
      <c r="E35" s="150"/>
      <c r="F35" s="150">
        <f t="shared" si="3"/>
        <v>0</v>
      </c>
      <c r="G35" s="150">
        <f t="shared" si="2"/>
        <v>0</v>
      </c>
      <c r="H35" s="178"/>
      <c r="I35" s="178"/>
      <c r="J35" s="178"/>
    </row>
    <row r="36" spans="1:10" ht="15" customHeight="1" x14ac:dyDescent="0.25">
      <c r="A36" s="151" t="s">
        <v>5971</v>
      </c>
      <c r="B36" s="66" t="s">
        <v>1253</v>
      </c>
      <c r="C36" s="61" t="s">
        <v>2</v>
      </c>
      <c r="D36" s="111">
        <v>1</v>
      </c>
      <c r="E36" s="150"/>
      <c r="F36" s="150">
        <f t="shared" si="3"/>
        <v>0</v>
      </c>
      <c r="G36" s="150">
        <f t="shared" si="2"/>
        <v>0</v>
      </c>
      <c r="H36" s="178"/>
      <c r="I36" s="178"/>
      <c r="J36" s="178"/>
    </row>
    <row r="37" spans="1:10" ht="15" customHeight="1" x14ac:dyDescent="0.25">
      <c r="A37" s="151" t="s">
        <v>5972</v>
      </c>
      <c r="B37" s="104" t="s">
        <v>1254</v>
      </c>
      <c r="C37" s="61" t="s">
        <v>2</v>
      </c>
      <c r="D37" s="111">
        <v>1</v>
      </c>
      <c r="E37" s="150"/>
      <c r="F37" s="150">
        <f t="shared" si="3"/>
        <v>0</v>
      </c>
      <c r="G37" s="150">
        <f t="shared" si="2"/>
        <v>0</v>
      </c>
      <c r="H37" s="178"/>
      <c r="I37" s="178"/>
      <c r="J37" s="178"/>
    </row>
    <row r="38" spans="1:10" ht="15" customHeight="1" x14ac:dyDescent="0.25">
      <c r="A38" s="151" t="s">
        <v>5973</v>
      </c>
      <c r="B38" s="104" t="s">
        <v>1255</v>
      </c>
      <c r="C38" s="61" t="s">
        <v>2</v>
      </c>
      <c r="D38" s="111">
        <v>1</v>
      </c>
      <c r="E38" s="150"/>
      <c r="F38" s="150">
        <f t="shared" si="3"/>
        <v>0</v>
      </c>
      <c r="G38" s="150">
        <f t="shared" si="2"/>
        <v>0</v>
      </c>
      <c r="H38" s="178"/>
      <c r="I38" s="178"/>
      <c r="J38" s="178"/>
    </row>
    <row r="39" spans="1:10" ht="15" customHeight="1" x14ac:dyDescent="0.25">
      <c r="A39" s="151" t="s">
        <v>5974</v>
      </c>
      <c r="B39" s="66" t="s">
        <v>1256</v>
      </c>
      <c r="C39" s="61" t="s">
        <v>2</v>
      </c>
      <c r="D39" s="111">
        <v>1</v>
      </c>
      <c r="E39" s="150"/>
      <c r="F39" s="150">
        <f t="shared" si="3"/>
        <v>0</v>
      </c>
      <c r="G39" s="150">
        <f t="shared" si="2"/>
        <v>0</v>
      </c>
      <c r="H39" s="178"/>
      <c r="I39" s="178"/>
      <c r="J39" s="178"/>
    </row>
    <row r="40" spans="1:10" ht="15" customHeight="1" x14ac:dyDescent="0.25">
      <c r="A40" s="151" t="s">
        <v>5975</v>
      </c>
      <c r="B40" s="66" t="s">
        <v>1257</v>
      </c>
      <c r="C40" s="61" t="s">
        <v>2</v>
      </c>
      <c r="D40" s="111">
        <v>1</v>
      </c>
      <c r="E40" s="150"/>
      <c r="F40" s="150">
        <f t="shared" si="3"/>
        <v>0</v>
      </c>
      <c r="G40" s="150">
        <f t="shared" si="2"/>
        <v>0</v>
      </c>
      <c r="H40" s="178"/>
      <c r="I40" s="178"/>
      <c r="J40" s="178"/>
    </row>
    <row r="41" spans="1:10" ht="15" customHeight="1" x14ac:dyDescent="0.25">
      <c r="A41" s="151" t="s">
        <v>5976</v>
      </c>
      <c r="B41" s="66" t="s">
        <v>1258</v>
      </c>
      <c r="C41" s="63" t="s">
        <v>2</v>
      </c>
      <c r="D41" s="111">
        <v>1</v>
      </c>
      <c r="E41" s="150"/>
      <c r="F41" s="150">
        <f t="shared" si="3"/>
        <v>0</v>
      </c>
      <c r="G41" s="150">
        <f t="shared" si="2"/>
        <v>0</v>
      </c>
      <c r="H41" s="178"/>
      <c r="I41" s="178"/>
      <c r="J41" s="178"/>
    </row>
    <row r="42" spans="1:10" ht="15" customHeight="1" x14ac:dyDescent="0.25">
      <c r="A42" s="151" t="s">
        <v>5977</v>
      </c>
      <c r="B42" s="66" t="s">
        <v>430</v>
      </c>
      <c r="C42" s="61" t="s">
        <v>2</v>
      </c>
      <c r="D42" s="111">
        <v>1</v>
      </c>
      <c r="E42" s="150"/>
      <c r="F42" s="150">
        <f t="shared" si="3"/>
        <v>0</v>
      </c>
      <c r="G42" s="150">
        <f t="shared" si="2"/>
        <v>0</v>
      </c>
      <c r="H42" s="178"/>
      <c r="I42" s="178"/>
      <c r="J42" s="178"/>
    </row>
    <row r="43" spans="1:10" ht="15" customHeight="1" x14ac:dyDescent="0.25">
      <c r="A43" s="151" t="s">
        <v>5978</v>
      </c>
      <c r="B43" s="66" t="s">
        <v>432</v>
      </c>
      <c r="C43" s="61" t="s">
        <v>2</v>
      </c>
      <c r="D43" s="111">
        <v>1</v>
      </c>
      <c r="E43" s="150"/>
      <c r="F43" s="150">
        <f t="shared" si="3"/>
        <v>0</v>
      </c>
      <c r="G43" s="150">
        <f t="shared" si="2"/>
        <v>0</v>
      </c>
      <c r="H43" s="178"/>
      <c r="I43" s="178"/>
      <c r="J43" s="178"/>
    </row>
    <row r="44" spans="1:10" ht="15" customHeight="1" x14ac:dyDescent="0.25">
      <c r="A44" s="151" t="s">
        <v>5979</v>
      </c>
      <c r="B44" s="66" t="s">
        <v>433</v>
      </c>
      <c r="C44" s="61" t="s">
        <v>2</v>
      </c>
      <c r="D44" s="111">
        <v>1</v>
      </c>
      <c r="E44" s="150"/>
      <c r="F44" s="150">
        <f t="shared" si="3"/>
        <v>0</v>
      </c>
      <c r="G44" s="150">
        <f t="shared" si="2"/>
        <v>0</v>
      </c>
      <c r="H44" s="178"/>
      <c r="I44" s="178"/>
      <c r="J44" s="178"/>
    </row>
    <row r="45" spans="1:10" ht="15" customHeight="1" x14ac:dyDescent="0.25">
      <c r="A45" s="151" t="s">
        <v>5980</v>
      </c>
      <c r="B45" s="66" t="s">
        <v>434</v>
      </c>
      <c r="C45" s="61" t="s">
        <v>8</v>
      </c>
      <c r="D45" s="111">
        <v>1</v>
      </c>
      <c r="E45" s="150"/>
      <c r="F45" s="150">
        <f t="shared" si="3"/>
        <v>0</v>
      </c>
      <c r="G45" s="150">
        <f t="shared" si="2"/>
        <v>0</v>
      </c>
      <c r="H45" s="178"/>
      <c r="I45" s="178"/>
      <c r="J45" s="178"/>
    </row>
    <row r="46" spans="1:10" ht="15" customHeight="1" x14ac:dyDescent="0.25">
      <c r="A46" s="151" t="s">
        <v>5981</v>
      </c>
      <c r="B46" s="66" t="s">
        <v>640</v>
      </c>
      <c r="C46" s="61" t="s">
        <v>2</v>
      </c>
      <c r="D46" s="111">
        <v>1</v>
      </c>
      <c r="E46" s="150"/>
      <c r="F46" s="150">
        <f t="shared" si="3"/>
        <v>0</v>
      </c>
      <c r="G46" s="150">
        <f t="shared" si="2"/>
        <v>0</v>
      </c>
      <c r="H46" s="178"/>
      <c r="I46" s="178"/>
      <c r="J46" s="178"/>
    </row>
    <row r="47" spans="1:10" ht="15" customHeight="1" x14ac:dyDescent="0.25">
      <c r="A47" s="151" t="s">
        <v>5982</v>
      </c>
      <c r="B47" s="66" t="s">
        <v>1259</v>
      </c>
      <c r="C47" s="61" t="s">
        <v>2</v>
      </c>
      <c r="D47" s="111">
        <v>1</v>
      </c>
      <c r="E47" s="150"/>
      <c r="F47" s="150">
        <f t="shared" si="3"/>
        <v>0</v>
      </c>
      <c r="G47" s="150">
        <f t="shared" si="2"/>
        <v>0</v>
      </c>
      <c r="H47" s="178"/>
      <c r="I47" s="178"/>
      <c r="J47" s="178"/>
    </row>
    <row r="48" spans="1:10" ht="15" customHeight="1" x14ac:dyDescent="0.25">
      <c r="A48" s="151" t="s">
        <v>5983</v>
      </c>
      <c r="B48" s="66" t="s">
        <v>1260</v>
      </c>
      <c r="C48" s="61" t="s">
        <v>2</v>
      </c>
      <c r="D48" s="111">
        <v>1</v>
      </c>
      <c r="E48" s="150"/>
      <c r="F48" s="150">
        <f t="shared" si="3"/>
        <v>0</v>
      </c>
      <c r="G48" s="150">
        <f t="shared" si="2"/>
        <v>0</v>
      </c>
      <c r="H48" s="178"/>
      <c r="I48" s="178"/>
      <c r="J48" s="178"/>
    </row>
    <row r="49" spans="1:10" ht="15" customHeight="1" x14ac:dyDescent="0.25">
      <c r="A49" s="151" t="s">
        <v>5984</v>
      </c>
      <c r="B49" s="66" t="s">
        <v>212</v>
      </c>
      <c r="C49" s="61" t="s">
        <v>2</v>
      </c>
      <c r="D49" s="111">
        <v>1</v>
      </c>
      <c r="E49" s="150"/>
      <c r="F49" s="150">
        <f t="shared" si="3"/>
        <v>0</v>
      </c>
      <c r="G49" s="150">
        <f t="shared" si="2"/>
        <v>0</v>
      </c>
      <c r="H49" s="178"/>
      <c r="I49" s="178"/>
      <c r="J49" s="178"/>
    </row>
    <row r="50" spans="1:10" ht="15" customHeight="1" x14ac:dyDescent="0.25">
      <c r="A50" s="151" t="s">
        <v>5985</v>
      </c>
      <c r="B50" s="66" t="s">
        <v>651</v>
      </c>
      <c r="C50" s="61" t="s">
        <v>2</v>
      </c>
      <c r="D50" s="111">
        <v>1</v>
      </c>
      <c r="E50" s="150"/>
      <c r="F50" s="150">
        <f t="shared" si="3"/>
        <v>0</v>
      </c>
      <c r="G50" s="150">
        <f t="shared" si="2"/>
        <v>0</v>
      </c>
      <c r="H50" s="178"/>
      <c r="I50" s="178"/>
      <c r="J50" s="178"/>
    </row>
    <row r="51" spans="1:10" ht="15" customHeight="1" x14ac:dyDescent="0.25">
      <c r="A51" s="151" t="s">
        <v>5986</v>
      </c>
      <c r="B51" s="66" t="s">
        <v>654</v>
      </c>
      <c r="C51" s="61" t="s">
        <v>2</v>
      </c>
      <c r="D51" s="111">
        <v>1</v>
      </c>
      <c r="E51" s="150"/>
      <c r="F51" s="150">
        <f t="shared" si="3"/>
        <v>0</v>
      </c>
      <c r="G51" s="150">
        <f t="shared" si="2"/>
        <v>0</v>
      </c>
      <c r="H51" s="178"/>
      <c r="I51" s="178"/>
      <c r="J51" s="178"/>
    </row>
    <row r="52" spans="1:10" ht="15" customHeight="1" x14ac:dyDescent="0.25">
      <c r="A52" s="151" t="s">
        <v>5987</v>
      </c>
      <c r="B52" s="66" t="s">
        <v>1261</v>
      </c>
      <c r="C52" s="61" t="s">
        <v>2</v>
      </c>
      <c r="D52" s="111">
        <v>1</v>
      </c>
      <c r="E52" s="150"/>
      <c r="F52" s="150">
        <f t="shared" si="3"/>
        <v>0</v>
      </c>
      <c r="G52" s="150">
        <f t="shared" si="2"/>
        <v>0</v>
      </c>
      <c r="H52" s="178"/>
      <c r="I52" s="178"/>
      <c r="J52" s="178"/>
    </row>
    <row r="53" spans="1:10" ht="15" customHeight="1" x14ac:dyDescent="0.25">
      <c r="A53" s="151" t="s">
        <v>5988</v>
      </c>
      <c r="B53" s="66" t="s">
        <v>656</v>
      </c>
      <c r="C53" s="61" t="s">
        <v>2</v>
      </c>
      <c r="D53" s="111">
        <v>1</v>
      </c>
      <c r="E53" s="150"/>
      <c r="F53" s="150">
        <f t="shared" si="3"/>
        <v>0</v>
      </c>
      <c r="G53" s="150">
        <f t="shared" si="2"/>
        <v>0</v>
      </c>
      <c r="H53" s="178"/>
      <c r="I53" s="178"/>
      <c r="J53" s="178"/>
    </row>
    <row r="54" spans="1:10" ht="15" customHeight="1" x14ac:dyDescent="0.25">
      <c r="A54" s="151" t="s">
        <v>5989</v>
      </c>
      <c r="B54" s="66" t="s">
        <v>1262</v>
      </c>
      <c r="C54" s="61" t="s">
        <v>2</v>
      </c>
      <c r="D54" s="111">
        <v>1</v>
      </c>
      <c r="E54" s="150"/>
      <c r="F54" s="150">
        <f t="shared" si="3"/>
        <v>0</v>
      </c>
      <c r="G54" s="150">
        <f t="shared" si="2"/>
        <v>0</v>
      </c>
      <c r="H54" s="178"/>
      <c r="I54" s="178"/>
      <c r="J54" s="178"/>
    </row>
    <row r="55" spans="1:10" ht="15" customHeight="1" x14ac:dyDescent="0.25">
      <c r="A55" s="151" t="s">
        <v>5990</v>
      </c>
      <c r="B55" s="66" t="s">
        <v>1263</v>
      </c>
      <c r="C55" s="61" t="s">
        <v>2</v>
      </c>
      <c r="D55" s="111">
        <v>1</v>
      </c>
      <c r="E55" s="150"/>
      <c r="F55" s="150">
        <f t="shared" si="3"/>
        <v>0</v>
      </c>
      <c r="G55" s="150">
        <f t="shared" ref="G55:G86" si="4">SUM(D55*E55)</f>
        <v>0</v>
      </c>
      <c r="H55" s="178"/>
      <c r="I55" s="178"/>
      <c r="J55" s="178"/>
    </row>
    <row r="56" spans="1:10" ht="15" customHeight="1" x14ac:dyDescent="0.25">
      <c r="A56" s="151" t="s">
        <v>5991</v>
      </c>
      <c r="B56" s="66" t="s">
        <v>1264</v>
      </c>
      <c r="C56" s="61" t="s">
        <v>2</v>
      </c>
      <c r="D56" s="111">
        <v>1</v>
      </c>
      <c r="E56" s="150"/>
      <c r="F56" s="150">
        <f t="shared" si="3"/>
        <v>0</v>
      </c>
      <c r="G56" s="150">
        <f t="shared" si="4"/>
        <v>0</v>
      </c>
      <c r="H56" s="178"/>
      <c r="I56" s="178"/>
      <c r="J56" s="178"/>
    </row>
    <row r="57" spans="1:10" ht="15" customHeight="1" x14ac:dyDescent="0.25">
      <c r="A57" s="151" t="s">
        <v>5992</v>
      </c>
      <c r="B57" s="66" t="s">
        <v>53</v>
      </c>
      <c r="C57" s="61" t="s">
        <v>2</v>
      </c>
      <c r="D57" s="111">
        <v>1</v>
      </c>
      <c r="E57" s="150"/>
      <c r="F57" s="150">
        <f t="shared" si="3"/>
        <v>0</v>
      </c>
      <c r="G57" s="150">
        <f t="shared" si="4"/>
        <v>0</v>
      </c>
      <c r="H57" s="178"/>
      <c r="I57" s="178"/>
      <c r="J57" s="178"/>
    </row>
    <row r="58" spans="1:10" ht="15" customHeight="1" x14ac:dyDescent="0.25">
      <c r="A58" s="151" t="s">
        <v>5993</v>
      </c>
      <c r="B58" s="66" t="s">
        <v>661</v>
      </c>
      <c r="C58" s="61" t="s">
        <v>7</v>
      </c>
      <c r="D58" s="111">
        <v>1</v>
      </c>
      <c r="E58" s="150"/>
      <c r="F58" s="150">
        <f t="shared" si="3"/>
        <v>0</v>
      </c>
      <c r="G58" s="150">
        <f t="shared" si="4"/>
        <v>0</v>
      </c>
      <c r="H58" s="178"/>
      <c r="I58" s="178"/>
      <c r="J58" s="178"/>
    </row>
    <row r="59" spans="1:10" ht="15" customHeight="1" x14ac:dyDescent="0.25">
      <c r="A59" s="151" t="s">
        <v>5994</v>
      </c>
      <c r="B59" s="66" t="s">
        <v>1265</v>
      </c>
      <c r="C59" s="61" t="s">
        <v>2</v>
      </c>
      <c r="D59" s="111">
        <v>1</v>
      </c>
      <c r="E59" s="150"/>
      <c r="F59" s="150">
        <f t="shared" si="3"/>
        <v>0</v>
      </c>
      <c r="G59" s="150">
        <f t="shared" si="4"/>
        <v>0</v>
      </c>
      <c r="H59" s="178"/>
      <c r="I59" s="178"/>
      <c r="J59" s="178"/>
    </row>
    <row r="60" spans="1:10" ht="15" customHeight="1" x14ac:dyDescent="0.25">
      <c r="A60" s="151" t="s">
        <v>5995</v>
      </c>
      <c r="B60" s="66" t="s">
        <v>1266</v>
      </c>
      <c r="C60" s="61" t="s">
        <v>2</v>
      </c>
      <c r="D60" s="111">
        <v>1</v>
      </c>
      <c r="E60" s="150"/>
      <c r="F60" s="150">
        <f t="shared" si="3"/>
        <v>0</v>
      </c>
      <c r="G60" s="150">
        <f t="shared" si="4"/>
        <v>0</v>
      </c>
      <c r="H60" s="178"/>
      <c r="I60" s="178"/>
      <c r="J60" s="178"/>
    </row>
    <row r="61" spans="1:10" ht="15" customHeight="1" x14ac:dyDescent="0.25">
      <c r="A61" s="151" t="s">
        <v>5996</v>
      </c>
      <c r="B61" s="66" t="s">
        <v>1267</v>
      </c>
      <c r="C61" s="61" t="s">
        <v>2</v>
      </c>
      <c r="D61" s="111">
        <v>1</v>
      </c>
      <c r="E61" s="150"/>
      <c r="F61" s="150">
        <f t="shared" si="3"/>
        <v>0</v>
      </c>
      <c r="G61" s="150">
        <f t="shared" si="4"/>
        <v>0</v>
      </c>
      <c r="H61" s="178"/>
      <c r="I61" s="178"/>
      <c r="J61" s="178"/>
    </row>
    <row r="62" spans="1:10" ht="15" customHeight="1" x14ac:dyDescent="0.25">
      <c r="A62" s="151" t="s">
        <v>5997</v>
      </c>
      <c r="B62" s="66" t="s">
        <v>1268</v>
      </c>
      <c r="C62" s="63" t="s">
        <v>2</v>
      </c>
      <c r="D62" s="111">
        <v>1</v>
      </c>
      <c r="E62" s="150"/>
      <c r="F62" s="150">
        <f t="shared" si="3"/>
        <v>0</v>
      </c>
      <c r="G62" s="150">
        <f t="shared" si="4"/>
        <v>0</v>
      </c>
      <c r="H62" s="178"/>
      <c r="I62" s="178"/>
      <c r="J62" s="178"/>
    </row>
    <row r="63" spans="1:10" ht="15" customHeight="1" x14ac:dyDescent="0.25">
      <c r="A63" s="151" t="s">
        <v>5998</v>
      </c>
      <c r="B63" s="66" t="s">
        <v>1269</v>
      </c>
      <c r="C63" s="61" t="s">
        <v>2</v>
      </c>
      <c r="D63" s="111">
        <v>1</v>
      </c>
      <c r="E63" s="150"/>
      <c r="F63" s="150">
        <f t="shared" si="3"/>
        <v>0</v>
      </c>
      <c r="G63" s="150">
        <f t="shared" si="4"/>
        <v>0</v>
      </c>
      <c r="H63" s="178"/>
      <c r="I63" s="178"/>
      <c r="J63" s="178"/>
    </row>
    <row r="64" spans="1:10" ht="15" customHeight="1" x14ac:dyDescent="0.25">
      <c r="A64" s="151" t="s">
        <v>5999</v>
      </c>
      <c r="B64" s="66" t="s">
        <v>1270</v>
      </c>
      <c r="C64" s="61" t="s">
        <v>2</v>
      </c>
      <c r="D64" s="111">
        <v>1</v>
      </c>
      <c r="E64" s="150"/>
      <c r="F64" s="150">
        <f t="shared" si="3"/>
        <v>0</v>
      </c>
      <c r="G64" s="150">
        <f t="shared" si="4"/>
        <v>0</v>
      </c>
      <c r="H64" s="178"/>
      <c r="I64" s="178"/>
      <c r="J64" s="178"/>
    </row>
    <row r="65" spans="1:10" ht="15" customHeight="1" x14ac:dyDescent="0.25">
      <c r="A65" s="151" t="s">
        <v>6000</v>
      </c>
      <c r="B65" s="66" t="s">
        <v>473</v>
      </c>
      <c r="C65" s="61" t="s">
        <v>2</v>
      </c>
      <c r="D65" s="111">
        <v>1</v>
      </c>
      <c r="E65" s="150"/>
      <c r="F65" s="150">
        <f t="shared" si="3"/>
        <v>0</v>
      </c>
      <c r="G65" s="150">
        <f t="shared" si="4"/>
        <v>0</v>
      </c>
      <c r="H65" s="178"/>
      <c r="I65" s="178"/>
      <c r="J65" s="178"/>
    </row>
    <row r="66" spans="1:10" ht="15" customHeight="1" x14ac:dyDescent="0.25">
      <c r="A66" s="151" t="s">
        <v>6001</v>
      </c>
      <c r="B66" s="66" t="s">
        <v>474</v>
      </c>
      <c r="C66" s="61" t="s">
        <v>2</v>
      </c>
      <c r="D66" s="111">
        <v>1</v>
      </c>
      <c r="E66" s="150"/>
      <c r="F66" s="150">
        <f t="shared" si="3"/>
        <v>0</v>
      </c>
      <c r="G66" s="150">
        <f t="shared" si="4"/>
        <v>0</v>
      </c>
      <c r="H66" s="178"/>
      <c r="I66" s="178"/>
      <c r="J66" s="178"/>
    </row>
    <row r="67" spans="1:10" ht="15" customHeight="1" x14ac:dyDescent="0.25">
      <c r="A67" s="151" t="s">
        <v>6002</v>
      </c>
      <c r="B67" s="66" t="s">
        <v>1271</v>
      </c>
      <c r="C67" s="61" t="s">
        <v>7</v>
      </c>
      <c r="D67" s="111">
        <v>1</v>
      </c>
      <c r="E67" s="150"/>
      <c r="F67" s="150">
        <f t="shared" si="3"/>
        <v>0</v>
      </c>
      <c r="G67" s="150">
        <f t="shared" si="4"/>
        <v>0</v>
      </c>
      <c r="H67" s="178"/>
      <c r="I67" s="178"/>
      <c r="J67" s="178"/>
    </row>
    <row r="68" spans="1:10" ht="15" customHeight="1" x14ac:dyDescent="0.25">
      <c r="A68" s="151" t="s">
        <v>6003</v>
      </c>
      <c r="B68" s="66" t="s">
        <v>1272</v>
      </c>
      <c r="C68" s="61" t="s">
        <v>7</v>
      </c>
      <c r="D68" s="111">
        <v>1</v>
      </c>
      <c r="E68" s="150"/>
      <c r="F68" s="150">
        <f t="shared" si="3"/>
        <v>0</v>
      </c>
      <c r="G68" s="150">
        <f t="shared" si="4"/>
        <v>0</v>
      </c>
      <c r="H68" s="178"/>
      <c r="I68" s="178"/>
      <c r="J68" s="178"/>
    </row>
    <row r="69" spans="1:10" ht="15" customHeight="1" x14ac:dyDescent="0.25">
      <c r="A69" s="151" t="s">
        <v>6004</v>
      </c>
      <c r="B69" s="66" t="s">
        <v>1273</v>
      </c>
      <c r="C69" s="61" t="s">
        <v>2</v>
      </c>
      <c r="D69" s="111">
        <v>1</v>
      </c>
      <c r="E69" s="150"/>
      <c r="F69" s="150">
        <f t="shared" si="3"/>
        <v>0</v>
      </c>
      <c r="G69" s="150">
        <f t="shared" si="4"/>
        <v>0</v>
      </c>
      <c r="H69" s="178"/>
      <c r="I69" s="178"/>
      <c r="J69" s="178"/>
    </row>
    <row r="70" spans="1:10" ht="15" customHeight="1" x14ac:dyDescent="0.25">
      <c r="A70" s="151" t="s">
        <v>6005</v>
      </c>
      <c r="B70" s="66" t="s">
        <v>1274</v>
      </c>
      <c r="C70" s="61" t="s">
        <v>2</v>
      </c>
      <c r="D70" s="111">
        <v>1</v>
      </c>
      <c r="E70" s="150"/>
      <c r="F70" s="150">
        <f t="shared" si="3"/>
        <v>0</v>
      </c>
      <c r="G70" s="150">
        <f t="shared" si="4"/>
        <v>0</v>
      </c>
      <c r="H70" s="178"/>
      <c r="I70" s="178"/>
      <c r="J70" s="178"/>
    </row>
    <row r="71" spans="1:10" ht="15" customHeight="1" x14ac:dyDescent="0.25">
      <c r="A71" s="151" t="s">
        <v>6006</v>
      </c>
      <c r="B71" s="66" t="s">
        <v>1275</v>
      </c>
      <c r="C71" s="61" t="s">
        <v>2</v>
      </c>
      <c r="D71" s="111">
        <v>1</v>
      </c>
      <c r="E71" s="150"/>
      <c r="F71" s="150">
        <f t="shared" si="3"/>
        <v>0</v>
      </c>
      <c r="G71" s="150">
        <f t="shared" si="4"/>
        <v>0</v>
      </c>
      <c r="H71" s="178"/>
      <c r="I71" s="178"/>
      <c r="J71" s="178"/>
    </row>
    <row r="72" spans="1:10" ht="15" customHeight="1" x14ac:dyDescent="0.25">
      <c r="A72" s="151" t="s">
        <v>6007</v>
      </c>
      <c r="B72" s="66" t="s">
        <v>1276</v>
      </c>
      <c r="C72" s="61" t="s">
        <v>2</v>
      </c>
      <c r="D72" s="111">
        <v>1</v>
      </c>
      <c r="E72" s="150"/>
      <c r="F72" s="150">
        <f t="shared" si="3"/>
        <v>0</v>
      </c>
      <c r="G72" s="150">
        <f t="shared" si="4"/>
        <v>0</v>
      </c>
      <c r="H72" s="178"/>
      <c r="I72" s="178"/>
      <c r="J72" s="178"/>
    </row>
    <row r="73" spans="1:10" ht="15" customHeight="1" x14ac:dyDescent="0.25">
      <c r="A73" s="151" t="s">
        <v>6008</v>
      </c>
      <c r="B73" s="66" t="s">
        <v>484</v>
      </c>
      <c r="C73" s="61" t="s">
        <v>2</v>
      </c>
      <c r="D73" s="111">
        <v>1</v>
      </c>
      <c r="E73" s="150"/>
      <c r="F73" s="150">
        <f t="shared" si="3"/>
        <v>0</v>
      </c>
      <c r="G73" s="150">
        <f t="shared" si="4"/>
        <v>0</v>
      </c>
      <c r="H73" s="178"/>
      <c r="I73" s="178"/>
      <c r="J73" s="178"/>
    </row>
    <row r="74" spans="1:10" ht="15" customHeight="1" x14ac:dyDescent="0.25">
      <c r="A74" s="151" t="s">
        <v>6009</v>
      </c>
      <c r="B74" s="66" t="s">
        <v>1277</v>
      </c>
      <c r="C74" s="61" t="s">
        <v>2</v>
      </c>
      <c r="D74" s="111">
        <v>1</v>
      </c>
      <c r="E74" s="150"/>
      <c r="F74" s="150">
        <f t="shared" si="3"/>
        <v>0</v>
      </c>
      <c r="G74" s="150">
        <f t="shared" si="4"/>
        <v>0</v>
      </c>
      <c r="H74" s="178"/>
      <c r="I74" s="178"/>
      <c r="J74" s="178"/>
    </row>
    <row r="75" spans="1:10" ht="15" customHeight="1" x14ac:dyDescent="0.25">
      <c r="A75" s="151" t="s">
        <v>6010</v>
      </c>
      <c r="B75" s="104" t="s">
        <v>1278</v>
      </c>
      <c r="C75" s="61" t="s">
        <v>2</v>
      </c>
      <c r="D75" s="111">
        <v>1</v>
      </c>
      <c r="E75" s="150"/>
      <c r="F75" s="150">
        <f t="shared" si="3"/>
        <v>0</v>
      </c>
      <c r="G75" s="150">
        <f t="shared" si="4"/>
        <v>0</v>
      </c>
      <c r="H75" s="178"/>
      <c r="I75" s="178"/>
      <c r="J75" s="178"/>
    </row>
    <row r="76" spans="1:10" ht="15" customHeight="1" x14ac:dyDescent="0.25">
      <c r="A76" s="151" t="s">
        <v>6011</v>
      </c>
      <c r="B76" s="104" t="s">
        <v>140</v>
      </c>
      <c r="C76" s="61" t="s">
        <v>7</v>
      </c>
      <c r="D76" s="111">
        <v>1</v>
      </c>
      <c r="E76" s="150"/>
      <c r="F76" s="150">
        <f t="shared" si="3"/>
        <v>0</v>
      </c>
      <c r="G76" s="150">
        <f t="shared" si="4"/>
        <v>0</v>
      </c>
      <c r="H76" s="178"/>
      <c r="I76" s="178"/>
      <c r="J76" s="178"/>
    </row>
    <row r="77" spans="1:10" ht="15" customHeight="1" x14ac:dyDescent="0.25">
      <c r="A77" s="151" t="s">
        <v>6012</v>
      </c>
      <c r="B77" s="104" t="s">
        <v>793</v>
      </c>
      <c r="C77" s="61" t="s">
        <v>7</v>
      </c>
      <c r="D77" s="111">
        <v>1</v>
      </c>
      <c r="E77" s="150"/>
      <c r="F77" s="150">
        <f t="shared" si="3"/>
        <v>0</v>
      </c>
      <c r="G77" s="150">
        <f t="shared" si="4"/>
        <v>0</v>
      </c>
      <c r="H77" s="178"/>
      <c r="I77" s="178"/>
      <c r="J77" s="178"/>
    </row>
    <row r="78" spans="1:10" ht="15" customHeight="1" x14ac:dyDescent="0.25">
      <c r="A78" s="151" t="s">
        <v>6013</v>
      </c>
      <c r="B78" s="104" t="s">
        <v>1279</v>
      </c>
      <c r="C78" s="61" t="s">
        <v>7</v>
      </c>
      <c r="D78" s="111">
        <v>1</v>
      </c>
      <c r="E78" s="150"/>
      <c r="F78" s="150">
        <f t="shared" si="3"/>
        <v>0</v>
      </c>
      <c r="G78" s="150">
        <f t="shared" si="4"/>
        <v>0</v>
      </c>
      <c r="H78" s="178"/>
      <c r="I78" s="178"/>
      <c r="J78" s="178"/>
    </row>
    <row r="79" spans="1:10" ht="15" customHeight="1" x14ac:dyDescent="0.25">
      <c r="A79" s="151" t="s">
        <v>6014</v>
      </c>
      <c r="B79" s="104" t="s">
        <v>1280</v>
      </c>
      <c r="C79" s="61" t="s">
        <v>2</v>
      </c>
      <c r="D79" s="111">
        <v>1</v>
      </c>
      <c r="E79" s="150"/>
      <c r="F79" s="150">
        <f t="shared" si="3"/>
        <v>0</v>
      </c>
      <c r="G79" s="150">
        <f t="shared" si="4"/>
        <v>0</v>
      </c>
      <c r="H79" s="178"/>
      <c r="I79" s="178"/>
      <c r="J79" s="178"/>
    </row>
    <row r="80" spans="1:10" ht="15" customHeight="1" x14ac:dyDescent="0.25">
      <c r="A80" s="151" t="s">
        <v>6015</v>
      </c>
      <c r="B80" s="66" t="s">
        <v>1281</v>
      </c>
      <c r="C80" s="61" t="s">
        <v>2</v>
      </c>
      <c r="D80" s="111">
        <v>1</v>
      </c>
      <c r="E80" s="150"/>
      <c r="F80" s="150">
        <f t="shared" si="3"/>
        <v>0</v>
      </c>
      <c r="G80" s="150">
        <f t="shared" si="4"/>
        <v>0</v>
      </c>
      <c r="H80" s="178"/>
      <c r="I80" s="178"/>
      <c r="J80" s="178"/>
    </row>
    <row r="81" spans="1:10" ht="15" customHeight="1" x14ac:dyDescent="0.25">
      <c r="A81" s="151" t="s">
        <v>6016</v>
      </c>
      <c r="B81" s="66" t="s">
        <v>1282</v>
      </c>
      <c r="C81" s="61" t="s">
        <v>2</v>
      </c>
      <c r="D81" s="111">
        <v>1</v>
      </c>
      <c r="E81" s="150"/>
      <c r="F81" s="150">
        <f t="shared" si="3"/>
        <v>0</v>
      </c>
      <c r="G81" s="150">
        <f t="shared" si="4"/>
        <v>0</v>
      </c>
      <c r="H81" s="178"/>
      <c r="I81" s="178"/>
      <c r="J81" s="178"/>
    </row>
    <row r="82" spans="1:10" ht="15" customHeight="1" x14ac:dyDescent="0.25">
      <c r="A82" s="151" t="s">
        <v>6017</v>
      </c>
      <c r="B82" s="66" t="s">
        <v>153</v>
      </c>
      <c r="C82" s="61" t="s">
        <v>2</v>
      </c>
      <c r="D82" s="111">
        <v>1</v>
      </c>
      <c r="E82" s="150"/>
      <c r="F82" s="150">
        <f t="shared" si="3"/>
        <v>0</v>
      </c>
      <c r="G82" s="150">
        <f t="shared" si="4"/>
        <v>0</v>
      </c>
      <c r="H82" s="178"/>
      <c r="I82" s="178"/>
      <c r="J82" s="178"/>
    </row>
    <row r="83" spans="1:10" ht="15" customHeight="1" x14ac:dyDescent="0.25">
      <c r="A83" s="151" t="s">
        <v>6018</v>
      </c>
      <c r="B83" s="66" t="s">
        <v>1283</v>
      </c>
      <c r="C83" s="61" t="s">
        <v>2</v>
      </c>
      <c r="D83" s="111">
        <v>1</v>
      </c>
      <c r="E83" s="150"/>
      <c r="F83" s="150">
        <f t="shared" si="3"/>
        <v>0</v>
      </c>
      <c r="G83" s="150">
        <f t="shared" si="4"/>
        <v>0</v>
      </c>
      <c r="H83" s="178"/>
      <c r="I83" s="178"/>
      <c r="J83" s="178"/>
    </row>
    <row r="84" spans="1:10" ht="15" customHeight="1" x14ac:dyDescent="0.25">
      <c r="A84" s="151" t="s">
        <v>6019</v>
      </c>
      <c r="B84" s="66" t="s">
        <v>1284</v>
      </c>
      <c r="C84" s="61" t="s">
        <v>2</v>
      </c>
      <c r="D84" s="111">
        <v>1</v>
      </c>
      <c r="E84" s="150"/>
      <c r="F84" s="150">
        <f t="shared" si="3"/>
        <v>0</v>
      </c>
      <c r="G84" s="150">
        <f t="shared" si="4"/>
        <v>0</v>
      </c>
      <c r="H84" s="178"/>
      <c r="I84" s="178"/>
      <c r="J84" s="178"/>
    </row>
    <row r="85" spans="1:10" ht="15" customHeight="1" x14ac:dyDescent="0.25">
      <c r="A85" s="151" t="s">
        <v>6020</v>
      </c>
      <c r="B85" s="66" t="s">
        <v>1285</v>
      </c>
      <c r="C85" s="61" t="s">
        <v>2</v>
      </c>
      <c r="D85" s="111">
        <v>1</v>
      </c>
      <c r="E85" s="150"/>
      <c r="F85" s="150">
        <f t="shared" si="3"/>
        <v>0</v>
      </c>
      <c r="G85" s="150">
        <f t="shared" si="4"/>
        <v>0</v>
      </c>
      <c r="H85" s="178"/>
      <c r="I85" s="178"/>
      <c r="J85" s="178"/>
    </row>
    <row r="86" spans="1:10" ht="15" customHeight="1" x14ac:dyDescent="0.25">
      <c r="A86" s="151" t="s">
        <v>6021</v>
      </c>
      <c r="B86" s="66" t="s">
        <v>1286</v>
      </c>
      <c r="C86" s="61" t="s">
        <v>2</v>
      </c>
      <c r="D86" s="111">
        <v>1</v>
      </c>
      <c r="E86" s="150"/>
      <c r="F86" s="150">
        <f t="shared" si="3"/>
        <v>0</v>
      </c>
      <c r="G86" s="150">
        <f t="shared" si="4"/>
        <v>0</v>
      </c>
      <c r="H86" s="178"/>
      <c r="I86" s="178"/>
      <c r="J86" s="178"/>
    </row>
    <row r="87" spans="1:10" ht="15" customHeight="1" x14ac:dyDescent="0.25">
      <c r="A87" s="151" t="s">
        <v>6022</v>
      </c>
      <c r="B87" s="104" t="s">
        <v>145</v>
      </c>
      <c r="C87" s="61" t="s">
        <v>2</v>
      </c>
      <c r="D87" s="111">
        <v>1</v>
      </c>
      <c r="E87" s="150"/>
      <c r="F87" s="150">
        <f t="shared" si="3"/>
        <v>0</v>
      </c>
      <c r="G87" s="150">
        <f t="shared" ref="G87:G118" si="5">SUM(D87*E87)</f>
        <v>0</v>
      </c>
      <c r="H87" s="178"/>
      <c r="I87" s="178"/>
      <c r="J87" s="178"/>
    </row>
    <row r="88" spans="1:10" ht="15" customHeight="1" x14ac:dyDescent="0.25">
      <c r="A88" s="151" t="s">
        <v>6023</v>
      </c>
      <c r="B88" s="104" t="s">
        <v>1287</v>
      </c>
      <c r="C88" s="61" t="s">
        <v>2</v>
      </c>
      <c r="D88" s="111">
        <v>1</v>
      </c>
      <c r="E88" s="150"/>
      <c r="F88" s="150">
        <f t="shared" ref="F88:F131" si="6">SUM(E88*1.2)</f>
        <v>0</v>
      </c>
      <c r="G88" s="150">
        <f t="shared" si="5"/>
        <v>0</v>
      </c>
      <c r="H88" s="178"/>
      <c r="I88" s="178"/>
      <c r="J88" s="178"/>
    </row>
    <row r="89" spans="1:10" ht="15" customHeight="1" x14ac:dyDescent="0.25">
      <c r="A89" s="151" t="s">
        <v>6024</v>
      </c>
      <c r="B89" s="104" t="s">
        <v>82</v>
      </c>
      <c r="C89" s="61" t="s">
        <v>2</v>
      </c>
      <c r="D89" s="111">
        <v>1</v>
      </c>
      <c r="E89" s="150"/>
      <c r="F89" s="150">
        <f t="shared" si="6"/>
        <v>0</v>
      </c>
      <c r="G89" s="150">
        <f t="shared" si="5"/>
        <v>0</v>
      </c>
      <c r="H89" s="178"/>
      <c r="I89" s="178"/>
      <c r="J89" s="178"/>
    </row>
    <row r="90" spans="1:10" ht="15" customHeight="1" x14ac:dyDescent="0.25">
      <c r="A90" s="151" t="s">
        <v>6025</v>
      </c>
      <c r="B90" s="104" t="s">
        <v>110</v>
      </c>
      <c r="C90" s="61" t="s">
        <v>2</v>
      </c>
      <c r="D90" s="111">
        <v>1</v>
      </c>
      <c r="E90" s="150"/>
      <c r="F90" s="150">
        <f t="shared" si="6"/>
        <v>0</v>
      </c>
      <c r="G90" s="150">
        <f t="shared" si="5"/>
        <v>0</v>
      </c>
      <c r="H90" s="178"/>
      <c r="I90" s="178"/>
      <c r="J90" s="178"/>
    </row>
    <row r="91" spans="1:10" ht="15" customHeight="1" x14ac:dyDescent="0.25">
      <c r="A91" s="151" t="s">
        <v>6026</v>
      </c>
      <c r="B91" s="104" t="s">
        <v>697</v>
      </c>
      <c r="C91" s="61" t="s">
        <v>2</v>
      </c>
      <c r="D91" s="111">
        <v>1</v>
      </c>
      <c r="E91" s="150"/>
      <c r="F91" s="150">
        <f t="shared" si="6"/>
        <v>0</v>
      </c>
      <c r="G91" s="150">
        <f t="shared" si="5"/>
        <v>0</v>
      </c>
      <c r="H91" s="178"/>
      <c r="I91" s="178"/>
      <c r="J91" s="178"/>
    </row>
    <row r="92" spans="1:10" ht="15" customHeight="1" x14ac:dyDescent="0.25">
      <c r="A92" s="151" t="s">
        <v>6027</v>
      </c>
      <c r="B92" s="66" t="s">
        <v>1288</v>
      </c>
      <c r="C92" s="63" t="s">
        <v>2</v>
      </c>
      <c r="D92" s="111">
        <v>1</v>
      </c>
      <c r="E92" s="150"/>
      <c r="F92" s="150">
        <f t="shared" si="6"/>
        <v>0</v>
      </c>
      <c r="G92" s="150">
        <f t="shared" si="5"/>
        <v>0</v>
      </c>
      <c r="H92" s="178"/>
      <c r="I92" s="178"/>
      <c r="J92" s="178"/>
    </row>
    <row r="93" spans="1:10" ht="15" customHeight="1" x14ac:dyDescent="0.25">
      <c r="A93" s="151" t="s">
        <v>6028</v>
      </c>
      <c r="B93" s="66" t="s">
        <v>701</v>
      </c>
      <c r="C93" s="63" t="s">
        <v>2</v>
      </c>
      <c r="D93" s="111">
        <v>1</v>
      </c>
      <c r="E93" s="150"/>
      <c r="F93" s="150">
        <f t="shared" si="6"/>
        <v>0</v>
      </c>
      <c r="G93" s="150">
        <f t="shared" si="5"/>
        <v>0</v>
      </c>
      <c r="H93" s="178"/>
      <c r="I93" s="178"/>
      <c r="J93" s="178"/>
    </row>
    <row r="94" spans="1:10" ht="15" customHeight="1" x14ac:dyDescent="0.25">
      <c r="A94" s="151" t="s">
        <v>6029</v>
      </c>
      <c r="B94" s="66" t="s">
        <v>1289</v>
      </c>
      <c r="C94" s="63" t="s">
        <v>2</v>
      </c>
      <c r="D94" s="111">
        <v>1</v>
      </c>
      <c r="E94" s="150"/>
      <c r="F94" s="150">
        <f t="shared" si="6"/>
        <v>0</v>
      </c>
      <c r="G94" s="150">
        <f t="shared" si="5"/>
        <v>0</v>
      </c>
      <c r="H94" s="178"/>
      <c r="I94" s="178"/>
      <c r="J94" s="178"/>
    </row>
    <row r="95" spans="1:10" ht="15" customHeight="1" x14ac:dyDescent="0.25">
      <c r="A95" s="151" t="s">
        <v>6030</v>
      </c>
      <c r="B95" s="66" t="s">
        <v>703</v>
      </c>
      <c r="C95" s="61" t="s">
        <v>2</v>
      </c>
      <c r="D95" s="111">
        <v>1</v>
      </c>
      <c r="E95" s="150"/>
      <c r="F95" s="150">
        <f t="shared" si="6"/>
        <v>0</v>
      </c>
      <c r="G95" s="150">
        <f t="shared" si="5"/>
        <v>0</v>
      </c>
      <c r="H95" s="178"/>
      <c r="I95" s="178"/>
      <c r="J95" s="178"/>
    </row>
    <row r="96" spans="1:10" ht="15" customHeight="1" x14ac:dyDescent="0.25">
      <c r="A96" s="151" t="s">
        <v>6031</v>
      </c>
      <c r="B96" s="66" t="s">
        <v>704</v>
      </c>
      <c r="C96" s="61" t="s">
        <v>2</v>
      </c>
      <c r="D96" s="111">
        <v>1</v>
      </c>
      <c r="E96" s="150"/>
      <c r="F96" s="150">
        <f t="shared" si="6"/>
        <v>0</v>
      </c>
      <c r="G96" s="150">
        <f t="shared" si="5"/>
        <v>0</v>
      </c>
      <c r="H96" s="178"/>
      <c r="I96" s="178"/>
      <c r="J96" s="178"/>
    </row>
    <row r="97" spans="1:10" ht="15" customHeight="1" x14ac:dyDescent="0.25">
      <c r="A97" s="151" t="s">
        <v>6032</v>
      </c>
      <c r="B97" s="66" t="s">
        <v>1290</v>
      </c>
      <c r="C97" s="61" t="s">
        <v>2</v>
      </c>
      <c r="D97" s="111">
        <v>1</v>
      </c>
      <c r="E97" s="150"/>
      <c r="F97" s="150">
        <f t="shared" si="6"/>
        <v>0</v>
      </c>
      <c r="G97" s="150">
        <f t="shared" si="5"/>
        <v>0</v>
      </c>
      <c r="H97" s="178"/>
      <c r="I97" s="178"/>
      <c r="J97" s="178"/>
    </row>
    <row r="98" spans="1:10" ht="15" customHeight="1" x14ac:dyDescent="0.25">
      <c r="A98" s="151" t="s">
        <v>6033</v>
      </c>
      <c r="B98" s="66" t="s">
        <v>1291</v>
      </c>
      <c r="C98" s="61" t="s">
        <v>2</v>
      </c>
      <c r="D98" s="111">
        <v>1</v>
      </c>
      <c r="E98" s="150"/>
      <c r="F98" s="150">
        <f t="shared" si="6"/>
        <v>0</v>
      </c>
      <c r="G98" s="150">
        <f t="shared" si="5"/>
        <v>0</v>
      </c>
      <c r="H98" s="178"/>
      <c r="I98" s="178"/>
      <c r="J98" s="178"/>
    </row>
    <row r="99" spans="1:10" ht="15" customHeight="1" x14ac:dyDescent="0.25">
      <c r="A99" s="151" t="s">
        <v>6034</v>
      </c>
      <c r="B99" s="66" t="s">
        <v>709</v>
      </c>
      <c r="C99" s="61" t="s">
        <v>2</v>
      </c>
      <c r="D99" s="111">
        <v>1</v>
      </c>
      <c r="E99" s="150"/>
      <c r="F99" s="150">
        <f t="shared" si="6"/>
        <v>0</v>
      </c>
      <c r="G99" s="150">
        <f t="shared" si="5"/>
        <v>0</v>
      </c>
      <c r="H99" s="178"/>
      <c r="I99" s="178"/>
      <c r="J99" s="178"/>
    </row>
    <row r="100" spans="1:10" ht="15" customHeight="1" x14ac:dyDescent="0.25">
      <c r="A100" s="151" t="s">
        <v>6035</v>
      </c>
      <c r="B100" s="66" t="s">
        <v>710</v>
      </c>
      <c r="C100" s="61" t="s">
        <v>2</v>
      </c>
      <c r="D100" s="111">
        <v>1</v>
      </c>
      <c r="E100" s="150"/>
      <c r="F100" s="150">
        <f t="shared" si="6"/>
        <v>0</v>
      </c>
      <c r="G100" s="150">
        <f t="shared" si="5"/>
        <v>0</v>
      </c>
      <c r="H100" s="178"/>
      <c r="I100" s="178"/>
      <c r="J100" s="178"/>
    </row>
    <row r="101" spans="1:10" ht="15" customHeight="1" x14ac:dyDescent="0.25">
      <c r="A101" s="151" t="s">
        <v>6036</v>
      </c>
      <c r="B101" s="66" t="s">
        <v>1292</v>
      </c>
      <c r="C101" s="61" t="s">
        <v>2</v>
      </c>
      <c r="D101" s="111">
        <v>1</v>
      </c>
      <c r="E101" s="150"/>
      <c r="F101" s="150">
        <f t="shared" si="6"/>
        <v>0</v>
      </c>
      <c r="G101" s="150">
        <f t="shared" si="5"/>
        <v>0</v>
      </c>
      <c r="H101" s="178"/>
      <c r="I101" s="178"/>
      <c r="J101" s="178"/>
    </row>
    <row r="102" spans="1:10" ht="15" customHeight="1" x14ac:dyDescent="0.25">
      <c r="A102" s="151" t="s">
        <v>6037</v>
      </c>
      <c r="B102" s="66" t="s">
        <v>712</v>
      </c>
      <c r="C102" s="61" t="s">
        <v>2</v>
      </c>
      <c r="D102" s="111">
        <v>1</v>
      </c>
      <c r="E102" s="150"/>
      <c r="F102" s="150">
        <f t="shared" si="6"/>
        <v>0</v>
      </c>
      <c r="G102" s="150">
        <f t="shared" si="5"/>
        <v>0</v>
      </c>
      <c r="H102" s="178"/>
      <c r="I102" s="178"/>
      <c r="J102" s="178"/>
    </row>
    <row r="103" spans="1:10" ht="15" customHeight="1" x14ac:dyDescent="0.25">
      <c r="A103" s="151" t="s">
        <v>6038</v>
      </c>
      <c r="B103" s="66" t="s">
        <v>713</v>
      </c>
      <c r="C103" s="61" t="s">
        <v>2</v>
      </c>
      <c r="D103" s="111">
        <v>1</v>
      </c>
      <c r="E103" s="150"/>
      <c r="F103" s="150">
        <f t="shared" si="6"/>
        <v>0</v>
      </c>
      <c r="G103" s="150">
        <f t="shared" si="5"/>
        <v>0</v>
      </c>
      <c r="H103" s="178"/>
      <c r="I103" s="178"/>
      <c r="J103" s="178"/>
    </row>
    <row r="104" spans="1:10" ht="15" customHeight="1" x14ac:dyDescent="0.25">
      <c r="A104" s="151" t="s">
        <v>6039</v>
      </c>
      <c r="B104" s="66" t="s">
        <v>714</v>
      </c>
      <c r="C104" s="61" t="s">
        <v>2</v>
      </c>
      <c r="D104" s="111">
        <v>1</v>
      </c>
      <c r="E104" s="150"/>
      <c r="F104" s="150">
        <f t="shared" si="6"/>
        <v>0</v>
      </c>
      <c r="G104" s="150">
        <f t="shared" si="5"/>
        <v>0</v>
      </c>
      <c r="H104" s="178"/>
      <c r="I104" s="178"/>
      <c r="J104" s="178"/>
    </row>
    <row r="105" spans="1:10" ht="15" customHeight="1" x14ac:dyDescent="0.25">
      <c r="A105" s="151" t="s">
        <v>6040</v>
      </c>
      <c r="B105" s="66" t="s">
        <v>351</v>
      </c>
      <c r="C105" s="61" t="s">
        <v>2</v>
      </c>
      <c r="D105" s="111">
        <v>1</v>
      </c>
      <c r="E105" s="150"/>
      <c r="F105" s="150">
        <f t="shared" si="6"/>
        <v>0</v>
      </c>
      <c r="G105" s="150">
        <f t="shared" si="5"/>
        <v>0</v>
      </c>
      <c r="H105" s="178"/>
      <c r="I105" s="178"/>
      <c r="J105" s="178"/>
    </row>
    <row r="106" spans="1:10" ht="15" customHeight="1" x14ac:dyDescent="0.25">
      <c r="A106" s="151" t="s">
        <v>6041</v>
      </c>
      <c r="B106" s="104" t="s">
        <v>718</v>
      </c>
      <c r="C106" s="61" t="s">
        <v>2</v>
      </c>
      <c r="D106" s="111">
        <v>1</v>
      </c>
      <c r="E106" s="150"/>
      <c r="F106" s="150">
        <f t="shared" si="6"/>
        <v>0</v>
      </c>
      <c r="G106" s="150">
        <f t="shared" si="5"/>
        <v>0</v>
      </c>
      <c r="H106" s="178"/>
      <c r="I106" s="178"/>
      <c r="J106" s="178"/>
    </row>
    <row r="107" spans="1:10" ht="15" customHeight="1" x14ac:dyDescent="0.25">
      <c r="A107" s="151" t="s">
        <v>6042</v>
      </c>
      <c r="B107" s="104" t="s">
        <v>719</v>
      </c>
      <c r="C107" s="61" t="s">
        <v>2</v>
      </c>
      <c r="D107" s="111">
        <v>1</v>
      </c>
      <c r="E107" s="150"/>
      <c r="F107" s="150">
        <f t="shared" si="6"/>
        <v>0</v>
      </c>
      <c r="G107" s="150">
        <f t="shared" si="5"/>
        <v>0</v>
      </c>
      <c r="H107" s="178"/>
      <c r="I107" s="178"/>
      <c r="J107" s="178"/>
    </row>
    <row r="108" spans="1:10" ht="15" customHeight="1" x14ac:dyDescent="0.25">
      <c r="A108" s="151" t="s">
        <v>6043</v>
      </c>
      <c r="B108" s="66" t="s">
        <v>721</v>
      </c>
      <c r="C108" s="61" t="s">
        <v>2</v>
      </c>
      <c r="D108" s="111">
        <v>1</v>
      </c>
      <c r="E108" s="150"/>
      <c r="F108" s="150">
        <f t="shared" si="6"/>
        <v>0</v>
      </c>
      <c r="G108" s="150">
        <f t="shared" si="5"/>
        <v>0</v>
      </c>
      <c r="H108" s="178"/>
      <c r="I108" s="178"/>
      <c r="J108" s="178"/>
    </row>
    <row r="109" spans="1:10" ht="15" customHeight="1" x14ac:dyDescent="0.25">
      <c r="A109" s="151" t="s">
        <v>6044</v>
      </c>
      <c r="B109" s="66" t="s">
        <v>804</v>
      </c>
      <c r="C109" s="61" t="s">
        <v>2</v>
      </c>
      <c r="D109" s="111">
        <v>1</v>
      </c>
      <c r="E109" s="150"/>
      <c r="F109" s="150">
        <f t="shared" si="6"/>
        <v>0</v>
      </c>
      <c r="G109" s="150">
        <f t="shared" si="5"/>
        <v>0</v>
      </c>
      <c r="H109" s="178"/>
      <c r="I109" s="178"/>
      <c r="J109" s="178"/>
    </row>
    <row r="110" spans="1:10" ht="15" customHeight="1" x14ac:dyDescent="0.25">
      <c r="A110" s="151" t="s">
        <v>6045</v>
      </c>
      <c r="B110" s="66" t="s">
        <v>1293</v>
      </c>
      <c r="C110" s="61" t="s">
        <v>2</v>
      </c>
      <c r="D110" s="111">
        <v>1</v>
      </c>
      <c r="E110" s="150"/>
      <c r="F110" s="150">
        <f t="shared" si="6"/>
        <v>0</v>
      </c>
      <c r="G110" s="150">
        <f t="shared" si="5"/>
        <v>0</v>
      </c>
      <c r="H110" s="178"/>
      <c r="I110" s="178"/>
      <c r="J110" s="178"/>
    </row>
    <row r="111" spans="1:10" ht="15" customHeight="1" x14ac:dyDescent="0.25">
      <c r="A111" s="151" t="s">
        <v>6046</v>
      </c>
      <c r="B111" s="66" t="s">
        <v>726</v>
      </c>
      <c r="C111" s="61" t="s">
        <v>2</v>
      </c>
      <c r="D111" s="111">
        <v>1</v>
      </c>
      <c r="E111" s="150"/>
      <c r="F111" s="150">
        <f t="shared" si="6"/>
        <v>0</v>
      </c>
      <c r="G111" s="150">
        <f t="shared" si="5"/>
        <v>0</v>
      </c>
      <c r="H111" s="178"/>
      <c r="I111" s="178"/>
      <c r="J111" s="178"/>
    </row>
    <row r="112" spans="1:10" ht="15" customHeight="1" x14ac:dyDescent="0.25">
      <c r="A112" s="151" t="s">
        <v>6047</v>
      </c>
      <c r="B112" s="66" t="s">
        <v>730</v>
      </c>
      <c r="C112" s="61" t="s">
        <v>2</v>
      </c>
      <c r="D112" s="111">
        <v>1</v>
      </c>
      <c r="E112" s="150"/>
      <c r="F112" s="150">
        <f t="shared" si="6"/>
        <v>0</v>
      </c>
      <c r="G112" s="150">
        <f t="shared" si="5"/>
        <v>0</v>
      </c>
      <c r="H112" s="178"/>
      <c r="I112" s="178"/>
      <c r="J112" s="178"/>
    </row>
    <row r="113" spans="1:10" ht="15" customHeight="1" x14ac:dyDescent="0.25">
      <c r="A113" s="151" t="s">
        <v>6048</v>
      </c>
      <c r="B113" s="66" t="s">
        <v>1294</v>
      </c>
      <c r="C113" s="61" t="s">
        <v>2</v>
      </c>
      <c r="D113" s="111">
        <v>1</v>
      </c>
      <c r="E113" s="150"/>
      <c r="F113" s="150">
        <f t="shared" si="6"/>
        <v>0</v>
      </c>
      <c r="G113" s="150">
        <f t="shared" si="5"/>
        <v>0</v>
      </c>
      <c r="H113" s="178"/>
      <c r="I113" s="178"/>
      <c r="J113" s="178"/>
    </row>
    <row r="114" spans="1:10" ht="15" customHeight="1" x14ac:dyDescent="0.25">
      <c r="A114" s="151" t="s">
        <v>6049</v>
      </c>
      <c r="B114" s="66" t="s">
        <v>1295</v>
      </c>
      <c r="C114" s="61" t="s">
        <v>2</v>
      </c>
      <c r="D114" s="111">
        <v>1</v>
      </c>
      <c r="E114" s="150"/>
      <c r="F114" s="150">
        <f t="shared" si="6"/>
        <v>0</v>
      </c>
      <c r="G114" s="150">
        <f t="shared" si="5"/>
        <v>0</v>
      </c>
      <c r="H114" s="178"/>
      <c r="I114" s="178"/>
      <c r="J114" s="178"/>
    </row>
    <row r="115" spans="1:10" ht="15" customHeight="1" x14ac:dyDescent="0.25">
      <c r="A115" s="151" t="s">
        <v>6050</v>
      </c>
      <c r="B115" s="66" t="s">
        <v>222</v>
      </c>
      <c r="C115" s="61" t="s">
        <v>2</v>
      </c>
      <c r="D115" s="111">
        <v>1</v>
      </c>
      <c r="E115" s="150"/>
      <c r="F115" s="150">
        <f t="shared" si="6"/>
        <v>0</v>
      </c>
      <c r="G115" s="150">
        <f t="shared" si="5"/>
        <v>0</v>
      </c>
      <c r="H115" s="178"/>
      <c r="I115" s="178"/>
      <c r="J115" s="178"/>
    </row>
    <row r="116" spans="1:10" ht="15" customHeight="1" x14ac:dyDescent="0.25">
      <c r="A116" s="151" t="s">
        <v>6051</v>
      </c>
      <c r="B116" s="66" t="s">
        <v>78</v>
      </c>
      <c r="C116" s="61" t="s">
        <v>2</v>
      </c>
      <c r="D116" s="111">
        <v>1</v>
      </c>
      <c r="E116" s="150"/>
      <c r="F116" s="150">
        <f t="shared" si="6"/>
        <v>0</v>
      </c>
      <c r="G116" s="150">
        <f t="shared" si="5"/>
        <v>0</v>
      </c>
      <c r="H116" s="178"/>
      <c r="I116" s="178"/>
      <c r="J116" s="178"/>
    </row>
    <row r="117" spans="1:10" ht="15" customHeight="1" x14ac:dyDescent="0.25">
      <c r="A117" s="151" t="s">
        <v>6052</v>
      </c>
      <c r="B117" s="66" t="s">
        <v>736</v>
      </c>
      <c r="C117" s="61" t="s">
        <v>2</v>
      </c>
      <c r="D117" s="111">
        <v>1</v>
      </c>
      <c r="E117" s="150"/>
      <c r="F117" s="150">
        <f t="shared" si="6"/>
        <v>0</v>
      </c>
      <c r="G117" s="150">
        <f t="shared" si="5"/>
        <v>0</v>
      </c>
      <c r="H117" s="178"/>
      <c r="I117" s="178"/>
      <c r="J117" s="178"/>
    </row>
    <row r="118" spans="1:10" ht="15" customHeight="1" x14ac:dyDescent="0.25">
      <c r="A118" s="151" t="s">
        <v>6053</v>
      </c>
      <c r="B118" s="66" t="s">
        <v>738</v>
      </c>
      <c r="C118" s="61" t="s">
        <v>2</v>
      </c>
      <c r="D118" s="111">
        <v>1</v>
      </c>
      <c r="E118" s="150"/>
      <c r="F118" s="150">
        <f t="shared" si="6"/>
        <v>0</v>
      </c>
      <c r="G118" s="150">
        <f t="shared" si="5"/>
        <v>0</v>
      </c>
      <c r="H118" s="178"/>
      <c r="I118" s="178"/>
      <c r="J118" s="178"/>
    </row>
    <row r="119" spans="1:10" ht="15" customHeight="1" x14ac:dyDescent="0.25">
      <c r="A119" s="151" t="s">
        <v>6054</v>
      </c>
      <c r="B119" s="66" t="s">
        <v>1296</v>
      </c>
      <c r="C119" s="61" t="s">
        <v>2</v>
      </c>
      <c r="D119" s="111">
        <v>1</v>
      </c>
      <c r="E119" s="150"/>
      <c r="F119" s="150">
        <f t="shared" si="6"/>
        <v>0</v>
      </c>
      <c r="G119" s="150">
        <f t="shared" ref="G119:G131" si="7">SUM(D119*E119)</f>
        <v>0</v>
      </c>
      <c r="H119" s="178"/>
      <c r="I119" s="178"/>
      <c r="J119" s="178"/>
    </row>
    <row r="120" spans="1:10" ht="15" customHeight="1" x14ac:dyDescent="0.25">
      <c r="A120" s="151" t="s">
        <v>6055</v>
      </c>
      <c r="B120" s="66" t="s">
        <v>1297</v>
      </c>
      <c r="C120" s="61" t="s">
        <v>2</v>
      </c>
      <c r="D120" s="111">
        <v>1</v>
      </c>
      <c r="E120" s="150"/>
      <c r="F120" s="150">
        <f t="shared" si="6"/>
        <v>0</v>
      </c>
      <c r="G120" s="150">
        <f t="shared" si="7"/>
        <v>0</v>
      </c>
      <c r="H120" s="178"/>
      <c r="I120" s="178"/>
      <c r="J120" s="178"/>
    </row>
    <row r="121" spans="1:10" ht="15" customHeight="1" x14ac:dyDescent="0.25">
      <c r="A121" s="151" t="s">
        <v>6056</v>
      </c>
      <c r="B121" s="66" t="s">
        <v>317</v>
      </c>
      <c r="C121" s="61" t="s">
        <v>2</v>
      </c>
      <c r="D121" s="111">
        <v>1</v>
      </c>
      <c r="E121" s="150"/>
      <c r="F121" s="150">
        <f t="shared" si="6"/>
        <v>0</v>
      </c>
      <c r="G121" s="150">
        <f t="shared" si="7"/>
        <v>0</v>
      </c>
      <c r="H121" s="178"/>
      <c r="I121" s="178"/>
      <c r="J121" s="178"/>
    </row>
    <row r="122" spans="1:10" ht="15" customHeight="1" x14ac:dyDescent="0.25">
      <c r="A122" s="151" t="s">
        <v>6057</v>
      </c>
      <c r="B122" s="66" t="s">
        <v>1298</v>
      </c>
      <c r="C122" s="61" t="s">
        <v>238</v>
      </c>
      <c r="D122" s="111">
        <v>1</v>
      </c>
      <c r="E122" s="150"/>
      <c r="F122" s="150">
        <f t="shared" si="6"/>
        <v>0</v>
      </c>
      <c r="G122" s="150">
        <f t="shared" si="7"/>
        <v>0</v>
      </c>
      <c r="H122" s="178"/>
      <c r="I122" s="178"/>
      <c r="J122" s="178"/>
    </row>
    <row r="123" spans="1:10" ht="15" customHeight="1" x14ac:dyDescent="0.25">
      <c r="A123" s="151" t="s">
        <v>6058</v>
      </c>
      <c r="B123" s="66" t="s">
        <v>1299</v>
      </c>
      <c r="C123" s="61" t="s">
        <v>2</v>
      </c>
      <c r="D123" s="111">
        <v>1</v>
      </c>
      <c r="E123" s="150"/>
      <c r="F123" s="150">
        <f t="shared" si="6"/>
        <v>0</v>
      </c>
      <c r="G123" s="150">
        <f t="shared" si="7"/>
        <v>0</v>
      </c>
      <c r="H123" s="178"/>
      <c r="I123" s="178"/>
      <c r="J123" s="178"/>
    </row>
    <row r="124" spans="1:10" ht="15" customHeight="1" x14ac:dyDescent="0.25">
      <c r="A124" s="151" t="s">
        <v>6059</v>
      </c>
      <c r="B124" s="66" t="s">
        <v>312</v>
      </c>
      <c r="C124" s="61" t="s">
        <v>2</v>
      </c>
      <c r="D124" s="111">
        <v>1</v>
      </c>
      <c r="E124" s="150"/>
      <c r="F124" s="150">
        <f t="shared" si="6"/>
        <v>0</v>
      </c>
      <c r="G124" s="150">
        <f t="shared" si="7"/>
        <v>0</v>
      </c>
      <c r="H124" s="178"/>
      <c r="I124" s="178"/>
      <c r="J124" s="178"/>
    </row>
    <row r="125" spans="1:10" ht="15" customHeight="1" x14ac:dyDescent="0.25">
      <c r="A125" s="151" t="s">
        <v>6060</v>
      </c>
      <c r="B125" s="66" t="s">
        <v>310</v>
      </c>
      <c r="C125" s="61" t="s">
        <v>2</v>
      </c>
      <c r="D125" s="111">
        <v>1</v>
      </c>
      <c r="E125" s="150"/>
      <c r="F125" s="150">
        <f t="shared" si="6"/>
        <v>0</v>
      </c>
      <c r="G125" s="150">
        <f t="shared" si="7"/>
        <v>0</v>
      </c>
      <c r="H125" s="178"/>
      <c r="I125" s="178"/>
      <c r="J125" s="178"/>
    </row>
    <row r="126" spans="1:10" ht="15" customHeight="1" x14ac:dyDescent="0.25">
      <c r="A126" s="151" t="s">
        <v>6061</v>
      </c>
      <c r="B126" s="66" t="s">
        <v>1300</v>
      </c>
      <c r="C126" s="61" t="s">
        <v>2</v>
      </c>
      <c r="D126" s="111">
        <v>1</v>
      </c>
      <c r="E126" s="150"/>
      <c r="F126" s="150">
        <f t="shared" si="6"/>
        <v>0</v>
      </c>
      <c r="G126" s="150">
        <f t="shared" si="7"/>
        <v>0</v>
      </c>
      <c r="H126" s="178"/>
      <c r="I126" s="178"/>
      <c r="J126" s="178"/>
    </row>
    <row r="127" spans="1:10" ht="15" customHeight="1" x14ac:dyDescent="0.25">
      <c r="A127" s="151" t="s">
        <v>6062</v>
      </c>
      <c r="B127" s="66" t="s">
        <v>1301</v>
      </c>
      <c r="C127" s="61" t="s">
        <v>2</v>
      </c>
      <c r="D127" s="111">
        <v>1</v>
      </c>
      <c r="E127" s="150"/>
      <c r="F127" s="150">
        <f t="shared" si="6"/>
        <v>0</v>
      </c>
      <c r="G127" s="150">
        <f t="shared" si="7"/>
        <v>0</v>
      </c>
      <c r="H127" s="178"/>
      <c r="I127" s="178"/>
      <c r="J127" s="178"/>
    </row>
    <row r="128" spans="1:10" ht="15" customHeight="1" x14ac:dyDescent="0.25">
      <c r="A128" s="151" t="s">
        <v>6063</v>
      </c>
      <c r="B128" s="66" t="s">
        <v>309</v>
      </c>
      <c r="C128" s="63" t="s">
        <v>381</v>
      </c>
      <c r="D128" s="111">
        <v>100</v>
      </c>
      <c r="E128" s="150"/>
      <c r="F128" s="150">
        <f t="shared" si="6"/>
        <v>0</v>
      </c>
      <c r="G128" s="150">
        <f t="shared" si="7"/>
        <v>0</v>
      </c>
      <c r="H128" s="178"/>
      <c r="I128" s="178"/>
      <c r="J128" s="178"/>
    </row>
    <row r="129" spans="1:10" ht="15" customHeight="1" x14ac:dyDescent="0.25">
      <c r="A129" s="151" t="s">
        <v>6064</v>
      </c>
      <c r="B129" s="66" t="s">
        <v>1302</v>
      </c>
      <c r="C129" s="63" t="s">
        <v>176</v>
      </c>
      <c r="D129" s="111">
        <v>100</v>
      </c>
      <c r="E129" s="150"/>
      <c r="F129" s="150">
        <f t="shared" si="6"/>
        <v>0</v>
      </c>
      <c r="G129" s="150">
        <f t="shared" si="7"/>
        <v>0</v>
      </c>
      <c r="H129" s="178"/>
      <c r="I129" s="178"/>
      <c r="J129" s="178"/>
    </row>
    <row r="130" spans="1:10" ht="15" customHeight="1" x14ac:dyDescent="0.25">
      <c r="A130" s="151" t="s">
        <v>6065</v>
      </c>
      <c r="B130" s="66" t="s">
        <v>1303</v>
      </c>
      <c r="C130" s="63" t="s">
        <v>176</v>
      </c>
      <c r="D130" s="111">
        <v>100</v>
      </c>
      <c r="E130" s="150"/>
      <c r="F130" s="150">
        <f t="shared" si="6"/>
        <v>0</v>
      </c>
      <c r="G130" s="150">
        <f t="shared" si="7"/>
        <v>0</v>
      </c>
      <c r="H130" s="178"/>
      <c r="I130" s="178"/>
      <c r="J130" s="178"/>
    </row>
    <row r="131" spans="1:10" ht="15" customHeight="1" thickBot="1" x14ac:dyDescent="0.3">
      <c r="A131" s="151" t="s">
        <v>6066</v>
      </c>
      <c r="B131" s="66" t="s">
        <v>307</v>
      </c>
      <c r="C131" s="63" t="s">
        <v>176</v>
      </c>
      <c r="D131" s="111">
        <v>100</v>
      </c>
      <c r="E131" s="150"/>
      <c r="F131" s="150">
        <f t="shared" si="6"/>
        <v>0</v>
      </c>
      <c r="G131" s="150">
        <f t="shared" si="7"/>
        <v>0</v>
      </c>
      <c r="H131" s="178"/>
      <c r="I131" s="178"/>
      <c r="J131" s="178"/>
    </row>
    <row r="132" spans="1:10" ht="15" customHeight="1" thickBot="1" x14ac:dyDescent="0.3">
      <c r="A132" s="229"/>
      <c r="B132" s="15"/>
      <c r="C132" s="28"/>
      <c r="D132" s="16"/>
      <c r="E132" s="413" t="s">
        <v>6069</v>
      </c>
      <c r="F132" s="413"/>
      <c r="G132" s="316">
        <f>SUM(G23:G131)</f>
        <v>0</v>
      </c>
    </row>
    <row r="133" spans="1:10" ht="15" customHeight="1" thickBot="1" x14ac:dyDescent="0.3">
      <c r="A133" s="229"/>
      <c r="B133" s="15"/>
      <c r="C133" s="28"/>
      <c r="D133" s="16"/>
      <c r="E133" s="413" t="s">
        <v>6070</v>
      </c>
      <c r="F133" s="413"/>
      <c r="G133" s="316">
        <f>SUM(G132*0.2)</f>
        <v>0</v>
      </c>
    </row>
    <row r="134" spans="1:10" ht="15" customHeight="1" thickBot="1" x14ac:dyDescent="0.3">
      <c r="A134" s="229"/>
      <c r="B134" s="15"/>
      <c r="C134" s="28"/>
      <c r="D134" s="16"/>
      <c r="E134" s="413" t="s">
        <v>6071</v>
      </c>
      <c r="F134" s="413"/>
      <c r="G134" s="316">
        <f>SUM(G132:G133)</f>
        <v>0</v>
      </c>
    </row>
    <row r="137" spans="1:10" ht="16.5" thickBot="1" x14ac:dyDescent="0.3">
      <c r="E137" s="424" t="s">
        <v>6595</v>
      </c>
      <c r="F137" s="424"/>
      <c r="G137" s="424"/>
    </row>
    <row r="138" spans="1:10" ht="15.75" thickBot="1" x14ac:dyDescent="0.3">
      <c r="E138" s="425" t="s">
        <v>6611</v>
      </c>
      <c r="F138" s="425"/>
      <c r="G138" s="397">
        <f>G132+G17</f>
        <v>0</v>
      </c>
    </row>
    <row r="139" spans="1:10" ht="15.75" thickBot="1" x14ac:dyDescent="0.3">
      <c r="E139" s="425" t="s">
        <v>6612</v>
      </c>
      <c r="F139" s="425"/>
      <c r="G139" s="397">
        <f>G133+G18</f>
        <v>0</v>
      </c>
    </row>
    <row r="140" spans="1:10" ht="15.75" thickBot="1" x14ac:dyDescent="0.3">
      <c r="E140" s="425" t="s">
        <v>6613</v>
      </c>
      <c r="F140" s="425"/>
      <c r="G140" s="397">
        <f>G134+G19</f>
        <v>0</v>
      </c>
    </row>
  </sheetData>
  <mergeCells count="13">
    <mergeCell ref="E137:G137"/>
    <mergeCell ref="E138:F138"/>
    <mergeCell ref="E139:F139"/>
    <mergeCell ref="E140:F140"/>
    <mergeCell ref="E134:F134"/>
    <mergeCell ref="A4:C4"/>
    <mergeCell ref="A1:G1"/>
    <mergeCell ref="A21:C21"/>
    <mergeCell ref="E133:F133"/>
    <mergeCell ref="E132:F132"/>
    <mergeCell ref="E17:F17"/>
    <mergeCell ref="E18:F18"/>
    <mergeCell ref="E19:F19"/>
  </mergeCells>
  <pageMargins left="0.23622047244094491" right="0.23622047244094491" top="0.23622047244094491" bottom="0.23622047244094491" header="0.31496062992125984" footer="0.31496062992125984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14" workbookViewId="0">
      <selection activeCell="D29" sqref="D29"/>
    </sheetView>
  </sheetViews>
  <sheetFormatPr defaultRowHeight="15" x14ac:dyDescent="0.25"/>
  <cols>
    <col min="1" max="1" width="6.85546875" customWidth="1"/>
    <col min="2" max="2" width="21.7109375" customWidth="1"/>
    <col min="3" max="3" width="25.140625" customWidth="1"/>
    <col min="4" max="4" width="36.28515625" customWidth="1"/>
    <col min="5" max="5" width="4.42578125" customWidth="1"/>
  </cols>
  <sheetData>
    <row r="1" spans="1:4" x14ac:dyDescent="0.25">
      <c r="D1" s="398" t="s">
        <v>6628</v>
      </c>
    </row>
    <row r="2" spans="1:4" x14ac:dyDescent="0.25">
      <c r="D2" s="398" t="s">
        <v>6629</v>
      </c>
    </row>
    <row r="3" spans="1:4" x14ac:dyDescent="0.25">
      <c r="D3" s="399"/>
    </row>
    <row r="4" spans="1:4" ht="27.75" customHeight="1" x14ac:dyDescent="0.25">
      <c r="A4" s="455" t="s">
        <v>6630</v>
      </c>
      <c r="B4" s="456"/>
      <c r="C4" s="456"/>
      <c r="D4" s="456"/>
    </row>
    <row r="5" spans="1:4" ht="27.75" customHeight="1" x14ac:dyDescent="0.25">
      <c r="A5" s="456"/>
      <c r="B5" s="456"/>
      <c r="C5" s="456"/>
      <c r="D5" s="456"/>
    </row>
    <row r="6" spans="1:4" x14ac:dyDescent="0.25">
      <c r="A6" s="400"/>
      <c r="B6" s="400"/>
      <c r="C6" s="400"/>
      <c r="D6" s="400"/>
    </row>
    <row r="7" spans="1:4" s="224" customFormat="1" ht="28.5" customHeight="1" x14ac:dyDescent="0.25">
      <c r="A7" s="401" t="s">
        <v>6614</v>
      </c>
      <c r="C7" s="402"/>
      <c r="D7" s="402"/>
    </row>
    <row r="8" spans="1:4" s="224" customFormat="1" ht="28.5" customHeight="1" x14ac:dyDescent="0.25">
      <c r="A8" s="401" t="s">
        <v>6615</v>
      </c>
      <c r="C8" s="403"/>
      <c r="D8" s="403"/>
    </row>
    <row r="9" spans="1:4" s="224" customFormat="1" ht="28.5" customHeight="1" x14ac:dyDescent="0.25">
      <c r="A9" s="404" t="s">
        <v>6616</v>
      </c>
      <c r="C9" s="402"/>
      <c r="D9" s="402"/>
    </row>
    <row r="10" spans="1:4" s="224" customFormat="1" ht="28.5" customHeight="1" x14ac:dyDescent="0.25">
      <c r="A10" s="404" t="s">
        <v>6617</v>
      </c>
      <c r="C10" s="403"/>
      <c r="D10" s="403"/>
    </row>
    <row r="11" spans="1:4" s="224" customFormat="1" ht="28.5" customHeight="1" x14ac:dyDescent="0.25">
      <c r="A11" s="404" t="s">
        <v>6618</v>
      </c>
      <c r="C11" s="403"/>
      <c r="D11" s="403"/>
    </row>
    <row r="12" spans="1:4" s="224" customFormat="1" ht="28.5" customHeight="1" x14ac:dyDescent="0.25">
      <c r="A12" s="404" t="s">
        <v>6619</v>
      </c>
      <c r="C12" s="402"/>
      <c r="D12" s="402"/>
    </row>
    <row r="13" spans="1:4" s="224" customFormat="1" ht="28.5" customHeight="1" x14ac:dyDescent="0.25">
      <c r="A13" s="457" t="s">
        <v>6620</v>
      </c>
      <c r="B13" s="457"/>
      <c r="C13" s="402"/>
      <c r="D13" s="402"/>
    </row>
    <row r="15" spans="1:4" s="224" customFormat="1" ht="46.5" customHeight="1" thickBot="1" x14ac:dyDescent="0.3">
      <c r="B15" s="458" t="s">
        <v>6631</v>
      </c>
      <c r="C15" s="458"/>
      <c r="D15" s="458"/>
    </row>
    <row r="16" spans="1:4" ht="26.25" customHeight="1" x14ac:dyDescent="0.25">
      <c r="B16" s="459" t="s">
        <v>6621</v>
      </c>
      <c r="C16" s="459"/>
      <c r="D16" s="405">
        <f>'VULKANIZERSKE USLUGE'!G42</f>
        <v>0</v>
      </c>
    </row>
    <row r="17" spans="2:4" ht="26.25" customHeight="1" x14ac:dyDescent="0.25">
      <c r="B17" s="453" t="s">
        <v>6622</v>
      </c>
      <c r="C17" s="454"/>
      <c r="D17" s="406">
        <f>'PRANJE VOZILA'!G20</f>
        <v>0</v>
      </c>
    </row>
    <row r="18" spans="2:4" ht="26.25" customHeight="1" x14ac:dyDescent="0.25">
      <c r="B18" s="453" t="s">
        <v>6663</v>
      </c>
      <c r="C18" s="454"/>
      <c r="D18" s="406">
        <f>'TEHNIČKI PREGLED'!H21</f>
        <v>0</v>
      </c>
    </row>
    <row r="19" spans="2:4" ht="26.25" customHeight="1" x14ac:dyDescent="0.25">
      <c r="B19" s="453" t="s">
        <v>6596</v>
      </c>
      <c r="C19" s="454"/>
      <c r="D19" s="406">
        <f>DACIA!G534</f>
        <v>0</v>
      </c>
    </row>
    <row r="20" spans="2:4" ht="26.25" customHeight="1" x14ac:dyDescent="0.25">
      <c r="B20" s="453" t="s">
        <v>6599</v>
      </c>
      <c r="C20" s="454"/>
      <c r="D20" s="406">
        <f>FIAT!G708</f>
        <v>0</v>
      </c>
    </row>
    <row r="21" spans="2:4" ht="26.25" customHeight="1" x14ac:dyDescent="0.25">
      <c r="B21" s="453" t="s">
        <v>6602</v>
      </c>
      <c r="C21" s="454"/>
      <c r="D21" s="406">
        <f>ZASTAVA!G531</f>
        <v>0</v>
      </c>
    </row>
    <row r="22" spans="2:4" ht="26.25" customHeight="1" x14ac:dyDescent="0.25">
      <c r="B22" s="453" t="s">
        <v>6605</v>
      </c>
      <c r="C22" s="454"/>
      <c r="D22" s="406">
        <f>LADA!G705</f>
        <v>0</v>
      </c>
    </row>
    <row r="23" spans="2:4" ht="26.25" customHeight="1" x14ac:dyDescent="0.25">
      <c r="B23" s="453" t="s">
        <v>6608</v>
      </c>
      <c r="C23" s="454"/>
      <c r="D23" s="406">
        <f>ŠKODA!G1367</f>
        <v>0</v>
      </c>
    </row>
    <row r="24" spans="2:4" ht="26.25" customHeight="1" x14ac:dyDescent="0.25">
      <c r="B24" s="453" t="s">
        <v>6632</v>
      </c>
      <c r="C24" s="454"/>
      <c r="D24" s="406">
        <f>OPEL!G240</f>
        <v>0</v>
      </c>
    </row>
    <row r="25" spans="2:4" ht="26.25" customHeight="1" x14ac:dyDescent="0.25">
      <c r="B25" s="460" t="s">
        <v>6623</v>
      </c>
      <c r="C25" s="461"/>
      <c r="D25" s="407">
        <f>MICUBISHI!G335</f>
        <v>0</v>
      </c>
    </row>
    <row r="26" spans="2:4" ht="26.25" customHeight="1" thickBot="1" x14ac:dyDescent="0.3">
      <c r="B26" s="460" t="s">
        <v>6611</v>
      </c>
      <c r="C26" s="461"/>
      <c r="D26" s="407">
        <f>MAZDA!G138</f>
        <v>0</v>
      </c>
    </row>
    <row r="27" spans="2:4" ht="26.25" customHeight="1" thickBot="1" x14ac:dyDescent="0.3">
      <c r="B27" s="462" t="s">
        <v>6633</v>
      </c>
      <c r="C27" s="463"/>
      <c r="D27" s="397">
        <f>SUM(D16:D26)</f>
        <v>0</v>
      </c>
    </row>
    <row r="28" spans="2:4" ht="26.25" customHeight="1" thickBot="1" x14ac:dyDescent="0.3">
      <c r="B28" s="462" t="s">
        <v>6624</v>
      </c>
      <c r="C28" s="463"/>
      <c r="D28" s="397">
        <f>'VULKANIZERSKE USLUGE'!G43+'PRANJE VOZILA'!G21+DACIA!G535+FIAT!G709+ZASTAVA!G532+LADA!G706+ŠKODA!G1368+OPEL!G241+MICUBISHI!G336+MAZDA!G139+'TEHNIČKI PREGLED'!H22</f>
        <v>0</v>
      </c>
    </row>
    <row r="29" spans="2:4" ht="26.25" customHeight="1" thickBot="1" x14ac:dyDescent="0.3">
      <c r="B29" s="462" t="s">
        <v>6634</v>
      </c>
      <c r="C29" s="463"/>
      <c r="D29" s="397">
        <f>SUM(D27:D28)</f>
        <v>0</v>
      </c>
    </row>
    <row r="34" spans="1:4" ht="15.75" x14ac:dyDescent="0.25">
      <c r="A34" s="464" t="s">
        <v>6625</v>
      </c>
      <c r="B34" s="464"/>
      <c r="C34" s="408" t="s">
        <v>6626</v>
      </c>
      <c r="D34" s="409" t="s">
        <v>6627</v>
      </c>
    </row>
    <row r="35" spans="1:4" ht="15.75" x14ac:dyDescent="0.25">
      <c r="A35" s="410"/>
      <c r="B35" s="410"/>
      <c r="C35" s="410"/>
      <c r="D35" s="410"/>
    </row>
    <row r="36" spans="1:4" ht="15.75" x14ac:dyDescent="0.25">
      <c r="A36" s="411"/>
      <c r="B36" s="411"/>
      <c r="C36" s="410"/>
      <c r="D36" s="410"/>
    </row>
    <row r="37" spans="1:4" ht="15.75" x14ac:dyDescent="0.25">
      <c r="A37" s="410"/>
      <c r="B37" s="410"/>
      <c r="C37" s="410"/>
      <c r="D37" s="411"/>
    </row>
  </sheetData>
  <mergeCells count="18">
    <mergeCell ref="B27:C27"/>
    <mergeCell ref="B28:C28"/>
    <mergeCell ref="B29:C29"/>
    <mergeCell ref="A34:B34"/>
    <mergeCell ref="B24:C24"/>
    <mergeCell ref="B25:C25"/>
    <mergeCell ref="B20:C20"/>
    <mergeCell ref="B21:C21"/>
    <mergeCell ref="B22:C22"/>
    <mergeCell ref="B23:C23"/>
    <mergeCell ref="B26:C26"/>
    <mergeCell ref="B19:C19"/>
    <mergeCell ref="A4:D5"/>
    <mergeCell ref="A13:B13"/>
    <mergeCell ref="B15:D15"/>
    <mergeCell ref="B16:C16"/>
    <mergeCell ref="B17:C17"/>
    <mergeCell ref="B18:C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3"/>
  <sheetViews>
    <sheetView zoomScale="90" zoomScaleNormal="90" workbookViewId="0">
      <selection activeCell="B25" sqref="B25:B26"/>
    </sheetView>
  </sheetViews>
  <sheetFormatPr defaultRowHeight="15" x14ac:dyDescent="0.25"/>
  <cols>
    <col min="1" max="1" width="10.7109375" style="152" customWidth="1"/>
    <col min="2" max="2" width="85.7109375" style="1" customWidth="1"/>
    <col min="3" max="4" width="10.7109375" style="226" customWidth="1"/>
    <col min="5" max="6" width="25.7109375" style="217" customWidth="1"/>
    <col min="7" max="7" width="25.7109375" style="218" customWidth="1"/>
    <col min="8" max="13" width="15.7109375" style="149" customWidth="1"/>
    <col min="24" max="25" width="9.140625" style="33"/>
    <col min="26" max="16384" width="9.140625" style="1"/>
  </cols>
  <sheetData>
    <row r="2" spans="1:14" ht="15.75" x14ac:dyDescent="0.25">
      <c r="A2" s="412" t="s">
        <v>1781</v>
      </c>
      <c r="B2" s="412"/>
      <c r="C2" s="412"/>
      <c r="D2" s="412"/>
      <c r="E2" s="412"/>
      <c r="F2" s="412"/>
      <c r="G2" s="412"/>
    </row>
    <row r="3" spans="1:14" x14ac:dyDescent="0.25">
      <c r="K3" s="178"/>
      <c r="L3" s="178"/>
      <c r="M3" s="178"/>
      <c r="N3" s="2"/>
    </row>
    <row r="4" spans="1:14" ht="30" customHeight="1" thickBot="1" x14ac:dyDescent="0.3">
      <c r="A4" s="311" t="s">
        <v>0</v>
      </c>
      <c r="B4" s="312" t="s">
        <v>591</v>
      </c>
      <c r="C4" s="313" t="s">
        <v>6072</v>
      </c>
      <c r="D4" s="314" t="s">
        <v>6591</v>
      </c>
      <c r="E4" s="315" t="s">
        <v>6073</v>
      </c>
      <c r="F4" s="315" t="s">
        <v>6074</v>
      </c>
      <c r="G4" s="315" t="s">
        <v>6068</v>
      </c>
      <c r="H4" s="207"/>
      <c r="I4" s="207"/>
      <c r="J4" s="207"/>
      <c r="K4" s="74"/>
      <c r="L4" s="74"/>
      <c r="M4" s="74"/>
      <c r="N4" s="2"/>
    </row>
    <row r="5" spans="1:14" ht="15" customHeight="1" x14ac:dyDescent="0.25">
      <c r="A5" s="307"/>
      <c r="B5" s="378" t="s">
        <v>1744</v>
      </c>
      <c r="C5" s="346"/>
      <c r="D5" s="359"/>
      <c r="E5" s="379"/>
      <c r="F5" s="379"/>
      <c r="G5" s="380"/>
      <c r="H5" s="208"/>
      <c r="I5" s="208"/>
      <c r="J5" s="208"/>
      <c r="K5" s="178"/>
      <c r="L5" s="178"/>
      <c r="M5" s="178"/>
      <c r="N5" s="2"/>
    </row>
    <row r="6" spans="1:14" ht="15" customHeight="1" x14ac:dyDescent="0.25">
      <c r="A6" s="151" t="s">
        <v>1833</v>
      </c>
      <c r="B6" s="55" t="s">
        <v>1782</v>
      </c>
      <c r="C6" s="59" t="s">
        <v>2</v>
      </c>
      <c r="D6" s="386">
        <v>60</v>
      </c>
      <c r="E6" s="219"/>
      <c r="F6" s="219">
        <f>SUM(E6*1.2)</f>
        <v>0</v>
      </c>
      <c r="G6" s="220">
        <f>SUM(D6*E6)</f>
        <v>0</v>
      </c>
      <c r="H6" s="208"/>
      <c r="I6" s="208"/>
      <c r="J6" s="208"/>
      <c r="K6" s="178"/>
      <c r="L6" s="178"/>
      <c r="M6" s="178"/>
      <c r="N6" s="2"/>
    </row>
    <row r="7" spans="1:14" ht="15" customHeight="1" x14ac:dyDescent="0.25">
      <c r="A7" s="151" t="s">
        <v>1834</v>
      </c>
      <c r="B7" s="55" t="s">
        <v>1783</v>
      </c>
      <c r="C7" s="59" t="s">
        <v>2</v>
      </c>
      <c r="D7" s="386">
        <v>60</v>
      </c>
      <c r="E7" s="219"/>
      <c r="F7" s="219">
        <f t="shared" ref="F7:F19" si="0">SUM(E7*1.2)</f>
        <v>0</v>
      </c>
      <c r="G7" s="220">
        <f t="shared" ref="G7:G19" si="1">SUM(D7*E7)</f>
        <v>0</v>
      </c>
      <c r="H7" s="208"/>
      <c r="I7" s="208"/>
      <c r="J7" s="208"/>
      <c r="K7" s="178"/>
      <c r="L7" s="178"/>
      <c r="M7" s="178"/>
      <c r="N7" s="2"/>
    </row>
    <row r="8" spans="1:14" ht="15" customHeight="1" x14ac:dyDescent="0.25">
      <c r="A8" s="151" t="s">
        <v>1835</v>
      </c>
      <c r="B8" s="55" t="s">
        <v>1784</v>
      </c>
      <c r="C8" s="59" t="s">
        <v>2</v>
      </c>
      <c r="D8" s="386">
        <v>60</v>
      </c>
      <c r="E8" s="219"/>
      <c r="F8" s="219">
        <f t="shared" si="0"/>
        <v>0</v>
      </c>
      <c r="G8" s="220">
        <f t="shared" si="1"/>
        <v>0</v>
      </c>
      <c r="H8" s="208"/>
      <c r="I8" s="208"/>
      <c r="J8" s="208"/>
      <c r="K8" s="178"/>
      <c r="L8" s="178"/>
      <c r="M8" s="178"/>
      <c r="N8" s="2"/>
    </row>
    <row r="9" spans="1:14" ht="15" customHeight="1" x14ac:dyDescent="0.25">
      <c r="A9" s="151" t="s">
        <v>1836</v>
      </c>
      <c r="B9" s="55" t="s">
        <v>1785</v>
      </c>
      <c r="C9" s="59" t="s">
        <v>2</v>
      </c>
      <c r="D9" s="386">
        <v>40</v>
      </c>
      <c r="E9" s="219"/>
      <c r="F9" s="219">
        <f t="shared" si="0"/>
        <v>0</v>
      </c>
      <c r="G9" s="220">
        <f t="shared" si="1"/>
        <v>0</v>
      </c>
      <c r="H9" s="208"/>
      <c r="I9" s="208"/>
      <c r="J9" s="208"/>
      <c r="K9" s="178"/>
      <c r="L9" s="178"/>
      <c r="M9" s="178"/>
      <c r="N9" s="2"/>
    </row>
    <row r="10" spans="1:14" ht="15" customHeight="1" x14ac:dyDescent="0.25">
      <c r="A10" s="151" t="s">
        <v>1837</v>
      </c>
      <c r="B10" s="55" t="s">
        <v>1786</v>
      </c>
      <c r="C10" s="59" t="s">
        <v>2</v>
      </c>
      <c r="D10" s="386">
        <v>40</v>
      </c>
      <c r="E10" s="219"/>
      <c r="F10" s="219">
        <f t="shared" si="0"/>
        <v>0</v>
      </c>
      <c r="G10" s="220">
        <f t="shared" si="1"/>
        <v>0</v>
      </c>
      <c r="H10" s="208"/>
      <c r="I10" s="208"/>
      <c r="J10" s="208"/>
      <c r="K10" s="178"/>
      <c r="L10" s="178"/>
      <c r="M10" s="178"/>
      <c r="N10" s="2"/>
    </row>
    <row r="11" spans="1:14" ht="15" customHeight="1" x14ac:dyDescent="0.25">
      <c r="A11" s="151" t="s">
        <v>1838</v>
      </c>
      <c r="B11" s="55" t="s">
        <v>1787</v>
      </c>
      <c r="C11" s="59" t="s">
        <v>2</v>
      </c>
      <c r="D11" s="386">
        <v>6</v>
      </c>
      <c r="E11" s="219"/>
      <c r="F11" s="219">
        <f t="shared" si="0"/>
        <v>0</v>
      </c>
      <c r="G11" s="220">
        <f t="shared" si="1"/>
        <v>0</v>
      </c>
      <c r="H11" s="208"/>
      <c r="I11" s="208"/>
      <c r="J11" s="208"/>
      <c r="K11" s="178"/>
      <c r="L11" s="178"/>
      <c r="M11" s="178"/>
      <c r="N11" s="2"/>
    </row>
    <row r="12" spans="1:14" ht="15" customHeight="1" x14ac:dyDescent="0.25">
      <c r="A12" s="151" t="s">
        <v>1839</v>
      </c>
      <c r="B12" s="55" t="s">
        <v>1788</v>
      </c>
      <c r="C12" s="59" t="s">
        <v>2</v>
      </c>
      <c r="D12" s="386">
        <v>3</v>
      </c>
      <c r="E12" s="219"/>
      <c r="F12" s="219">
        <f t="shared" si="0"/>
        <v>0</v>
      </c>
      <c r="G12" s="220">
        <f t="shared" si="1"/>
        <v>0</v>
      </c>
      <c r="H12" s="208"/>
      <c r="I12" s="208"/>
      <c r="J12" s="208"/>
      <c r="K12" s="178"/>
      <c r="L12" s="178"/>
      <c r="M12" s="178"/>
      <c r="N12" s="2"/>
    </row>
    <row r="13" spans="1:14" ht="15" customHeight="1" x14ac:dyDescent="0.25">
      <c r="A13" s="151" t="s">
        <v>1840</v>
      </c>
      <c r="B13" s="55" t="s">
        <v>1789</v>
      </c>
      <c r="C13" s="59" t="s">
        <v>2</v>
      </c>
      <c r="D13" s="386">
        <v>40</v>
      </c>
      <c r="E13" s="219"/>
      <c r="F13" s="219">
        <f t="shared" si="0"/>
        <v>0</v>
      </c>
      <c r="G13" s="220">
        <f t="shared" si="1"/>
        <v>0</v>
      </c>
      <c r="H13" s="208"/>
      <c r="I13" s="208"/>
      <c r="J13" s="208"/>
      <c r="K13" s="178"/>
      <c r="L13" s="178"/>
      <c r="M13" s="178"/>
      <c r="N13" s="2"/>
    </row>
    <row r="14" spans="1:14" ht="15" customHeight="1" x14ac:dyDescent="0.25">
      <c r="A14" s="151" t="s">
        <v>1841</v>
      </c>
      <c r="B14" s="55" t="s">
        <v>1790</v>
      </c>
      <c r="C14" s="59" t="s">
        <v>2</v>
      </c>
      <c r="D14" s="386">
        <v>30</v>
      </c>
      <c r="E14" s="219"/>
      <c r="F14" s="219">
        <f t="shared" si="0"/>
        <v>0</v>
      </c>
      <c r="G14" s="220">
        <f t="shared" si="1"/>
        <v>0</v>
      </c>
      <c r="H14" s="208"/>
      <c r="I14" s="208"/>
      <c r="J14" s="208"/>
      <c r="K14" s="178"/>
      <c r="L14" s="178"/>
      <c r="M14" s="178"/>
      <c r="N14" s="2"/>
    </row>
    <row r="15" spans="1:14" ht="15" customHeight="1" x14ac:dyDescent="0.25">
      <c r="A15" s="151" t="s">
        <v>1842</v>
      </c>
      <c r="B15" s="55" t="s">
        <v>1791</v>
      </c>
      <c r="C15" s="59" t="s">
        <v>2</v>
      </c>
      <c r="D15" s="386">
        <v>10</v>
      </c>
      <c r="E15" s="219"/>
      <c r="F15" s="219">
        <f t="shared" si="0"/>
        <v>0</v>
      </c>
      <c r="G15" s="220">
        <f t="shared" si="1"/>
        <v>0</v>
      </c>
      <c r="H15" s="208"/>
      <c r="I15" s="208"/>
      <c r="J15" s="208"/>
      <c r="K15" s="178"/>
      <c r="L15" s="178"/>
      <c r="M15" s="178"/>
      <c r="N15" s="2"/>
    </row>
    <row r="16" spans="1:14" ht="15" customHeight="1" x14ac:dyDescent="0.25">
      <c r="A16" s="151" t="s">
        <v>1843</v>
      </c>
      <c r="B16" s="55" t="s">
        <v>1792</v>
      </c>
      <c r="C16" s="59" t="s">
        <v>2</v>
      </c>
      <c r="D16" s="386">
        <v>250</v>
      </c>
      <c r="E16" s="219"/>
      <c r="F16" s="219">
        <f t="shared" si="0"/>
        <v>0</v>
      </c>
      <c r="G16" s="220">
        <f t="shared" si="1"/>
        <v>0</v>
      </c>
      <c r="H16" s="208"/>
      <c r="I16" s="208"/>
      <c r="J16" s="208"/>
      <c r="K16" s="178"/>
      <c r="L16" s="178"/>
      <c r="M16" s="178"/>
      <c r="N16" s="2"/>
    </row>
    <row r="17" spans="1:14" ht="15" customHeight="1" x14ac:dyDescent="0.25">
      <c r="A17" s="151" t="s">
        <v>1844</v>
      </c>
      <c r="B17" s="55" t="s">
        <v>1793</v>
      </c>
      <c r="C17" s="59" t="s">
        <v>2</v>
      </c>
      <c r="D17" s="386">
        <v>500</v>
      </c>
      <c r="E17" s="219"/>
      <c r="F17" s="219">
        <f t="shared" si="0"/>
        <v>0</v>
      </c>
      <c r="G17" s="220">
        <f t="shared" si="1"/>
        <v>0</v>
      </c>
      <c r="H17" s="208"/>
      <c r="I17" s="208"/>
      <c r="J17" s="208"/>
      <c r="K17" s="178"/>
      <c r="L17" s="178"/>
      <c r="M17" s="178"/>
      <c r="N17" s="2"/>
    </row>
    <row r="18" spans="1:14" ht="15" customHeight="1" x14ac:dyDescent="0.25">
      <c r="A18" s="151" t="s">
        <v>1845</v>
      </c>
      <c r="B18" s="55" t="s">
        <v>1794</v>
      </c>
      <c r="C18" s="59" t="s">
        <v>2</v>
      </c>
      <c r="D18" s="386">
        <v>400</v>
      </c>
      <c r="E18" s="219"/>
      <c r="F18" s="219">
        <f t="shared" si="0"/>
        <v>0</v>
      </c>
      <c r="G18" s="220">
        <f t="shared" si="1"/>
        <v>0</v>
      </c>
      <c r="H18" s="208"/>
      <c r="I18" s="208"/>
      <c r="J18" s="208"/>
      <c r="K18" s="178"/>
      <c r="L18" s="178"/>
      <c r="M18" s="178"/>
      <c r="N18" s="2"/>
    </row>
    <row r="19" spans="1:14" ht="15" customHeight="1" thickBot="1" x14ac:dyDescent="0.3">
      <c r="A19" s="151" t="s">
        <v>1846</v>
      </c>
      <c r="B19" s="55" t="s">
        <v>1795</v>
      </c>
      <c r="C19" s="59" t="s">
        <v>176</v>
      </c>
      <c r="D19" s="386">
        <v>80</v>
      </c>
      <c r="E19" s="381"/>
      <c r="F19" s="381">
        <f t="shared" si="0"/>
        <v>0</v>
      </c>
      <c r="G19" s="382">
        <f t="shared" si="1"/>
        <v>0</v>
      </c>
      <c r="H19" s="208"/>
      <c r="I19" s="208"/>
      <c r="J19" s="208"/>
      <c r="K19" s="178"/>
      <c r="L19" s="178"/>
      <c r="M19" s="178"/>
      <c r="N19" s="2"/>
    </row>
    <row r="20" spans="1:14" ht="15" customHeight="1" thickBot="1" x14ac:dyDescent="0.3">
      <c r="E20" s="413" t="s">
        <v>6069</v>
      </c>
      <c r="F20" s="413"/>
      <c r="G20" s="343">
        <f>SUM(G6:G19)</f>
        <v>0</v>
      </c>
      <c r="K20" s="178"/>
      <c r="L20" s="178"/>
      <c r="M20" s="178"/>
      <c r="N20" s="2"/>
    </row>
    <row r="21" spans="1:14" ht="15" customHeight="1" thickBot="1" x14ac:dyDescent="0.3">
      <c r="E21" s="413" t="s">
        <v>6070</v>
      </c>
      <c r="F21" s="413"/>
      <c r="G21" s="343">
        <f>SUM(G20*0.2)</f>
        <v>0</v>
      </c>
      <c r="K21" s="178"/>
      <c r="L21" s="178"/>
      <c r="M21" s="178"/>
      <c r="N21" s="2"/>
    </row>
    <row r="22" spans="1:14" ht="15" customHeight="1" thickBot="1" x14ac:dyDescent="0.3">
      <c r="E22" s="413" t="s">
        <v>6071</v>
      </c>
      <c r="F22" s="413"/>
      <c r="G22" s="343">
        <f>SUM(G20:G21)</f>
        <v>0</v>
      </c>
      <c r="K22" s="178"/>
      <c r="L22" s="178"/>
      <c r="M22" s="178"/>
      <c r="N22" s="2"/>
    </row>
    <row r="23" spans="1:14" x14ac:dyDescent="0.25">
      <c r="K23" s="178"/>
      <c r="L23" s="178"/>
      <c r="M23" s="178"/>
      <c r="N23" s="2"/>
    </row>
  </sheetData>
  <mergeCells count="4">
    <mergeCell ref="A2:G2"/>
    <mergeCell ref="E20:F20"/>
    <mergeCell ref="E21:F21"/>
    <mergeCell ref="E22:F22"/>
  </mergeCells>
  <pageMargins left="0.25" right="0.25" top="0.25" bottom="0.2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3" workbookViewId="0">
      <selection activeCell="B24" sqref="B24"/>
    </sheetView>
  </sheetViews>
  <sheetFormatPr defaultRowHeight="15" x14ac:dyDescent="0.25"/>
  <cols>
    <col min="1" max="1" width="7.7109375" style="487" customWidth="1"/>
    <col min="2" max="2" width="49.140625" customWidth="1"/>
    <col min="3" max="4" width="7.7109375" customWidth="1"/>
    <col min="5" max="5" width="10.7109375" customWidth="1"/>
    <col min="6" max="8" width="15.7109375" style="149" customWidth="1"/>
  </cols>
  <sheetData>
    <row r="1" spans="1:8" ht="15.75" customHeight="1" x14ac:dyDescent="0.25">
      <c r="A1" s="465" t="s">
        <v>6662</v>
      </c>
      <c r="B1" s="465"/>
      <c r="C1" s="465"/>
      <c r="D1" s="465"/>
      <c r="E1" s="465"/>
      <c r="F1" s="465"/>
      <c r="G1" s="465"/>
      <c r="H1" s="465"/>
    </row>
    <row r="2" spans="1:8" ht="16.5" customHeight="1" x14ac:dyDescent="0.25">
      <c r="A2" s="465"/>
      <c r="B2" s="465"/>
      <c r="C2" s="465"/>
      <c r="D2" s="465"/>
      <c r="E2" s="465"/>
      <c r="F2" s="465"/>
      <c r="G2" s="465"/>
      <c r="H2" s="465"/>
    </row>
    <row r="3" spans="1:8" ht="26.25" x14ac:dyDescent="0.25">
      <c r="A3" s="466" t="s">
        <v>6635</v>
      </c>
      <c r="B3" s="466"/>
      <c r="C3" s="466"/>
      <c r="D3" s="466"/>
      <c r="E3" s="467" t="s">
        <v>6636</v>
      </c>
    </row>
    <row r="4" spans="1:8" ht="26.25" thickBot="1" x14ac:dyDescent="0.3">
      <c r="A4" s="468" t="s">
        <v>0</v>
      </c>
      <c r="B4" s="469" t="s">
        <v>591</v>
      </c>
      <c r="C4" s="470" t="s">
        <v>6637</v>
      </c>
      <c r="D4" s="471" t="s">
        <v>6638</v>
      </c>
      <c r="E4" s="472" t="s">
        <v>6591</v>
      </c>
      <c r="F4" s="473" t="s">
        <v>6073</v>
      </c>
      <c r="G4" s="473" t="s">
        <v>6074</v>
      </c>
      <c r="H4" s="473" t="s">
        <v>6068</v>
      </c>
    </row>
    <row r="5" spans="1:8" x14ac:dyDescent="0.25">
      <c r="A5" s="474"/>
      <c r="B5" s="475" t="s">
        <v>1744</v>
      </c>
      <c r="C5" s="476"/>
      <c r="D5" s="477"/>
      <c r="E5" s="478"/>
      <c r="F5" s="310"/>
      <c r="G5" s="310"/>
      <c r="H5" s="310"/>
    </row>
    <row r="6" spans="1:8" x14ac:dyDescent="0.25">
      <c r="A6" s="479">
        <v>1</v>
      </c>
      <c r="B6" s="480" t="s">
        <v>6639</v>
      </c>
      <c r="C6" s="481" t="s">
        <v>6640</v>
      </c>
      <c r="D6" s="481" t="s">
        <v>2</v>
      </c>
      <c r="E6" s="482">
        <v>60</v>
      </c>
      <c r="F6" s="150"/>
      <c r="G6" s="150">
        <f>SUM(F6*1.2)</f>
        <v>0</v>
      </c>
      <c r="H6" s="150">
        <f>SUM(E6*F6)</f>
        <v>0</v>
      </c>
    </row>
    <row r="7" spans="1:8" ht="25.5" x14ac:dyDescent="0.25">
      <c r="A7" s="479">
        <v>2</v>
      </c>
      <c r="B7" s="483" t="s">
        <v>6641</v>
      </c>
      <c r="C7" s="484" t="s">
        <v>6642</v>
      </c>
      <c r="D7" s="484" t="s">
        <v>2</v>
      </c>
      <c r="E7" s="482">
        <v>15</v>
      </c>
      <c r="F7" s="150"/>
      <c r="G7" s="150">
        <f t="shared" ref="G7:G20" si="0">SUM(F7*1.2)</f>
        <v>0</v>
      </c>
      <c r="H7" s="150">
        <f t="shared" ref="H7:H20" si="1">SUM(E7*F7)</f>
        <v>0</v>
      </c>
    </row>
    <row r="8" spans="1:8" ht="25.5" x14ac:dyDescent="0.25">
      <c r="A8" s="479">
        <v>3</v>
      </c>
      <c r="B8" s="483" t="s">
        <v>6643</v>
      </c>
      <c r="C8" s="484" t="s">
        <v>6644</v>
      </c>
      <c r="D8" s="484" t="s">
        <v>2</v>
      </c>
      <c r="E8" s="482">
        <v>4</v>
      </c>
      <c r="F8" s="150"/>
      <c r="G8" s="150">
        <f t="shared" si="0"/>
        <v>0</v>
      </c>
      <c r="H8" s="150">
        <f t="shared" si="1"/>
        <v>0</v>
      </c>
    </row>
    <row r="9" spans="1:8" ht="38.25" x14ac:dyDescent="0.25">
      <c r="A9" s="479">
        <v>4</v>
      </c>
      <c r="B9" s="485" t="s">
        <v>6645</v>
      </c>
      <c r="C9" s="484" t="s">
        <v>6646</v>
      </c>
      <c r="D9" s="484" t="s">
        <v>1536</v>
      </c>
      <c r="E9" s="482">
        <v>40</v>
      </c>
      <c r="F9" s="150"/>
      <c r="G9" s="150">
        <f t="shared" si="0"/>
        <v>0</v>
      </c>
      <c r="H9" s="150">
        <f t="shared" si="1"/>
        <v>0</v>
      </c>
    </row>
    <row r="10" spans="1:8" x14ac:dyDescent="0.25">
      <c r="A10" s="479">
        <v>5</v>
      </c>
      <c r="B10" s="483" t="s">
        <v>6647</v>
      </c>
      <c r="C10" s="484" t="s">
        <v>6648</v>
      </c>
      <c r="D10" s="484" t="s">
        <v>2</v>
      </c>
      <c r="E10" s="482">
        <v>8</v>
      </c>
      <c r="F10" s="150"/>
      <c r="G10" s="150">
        <f t="shared" si="0"/>
        <v>0</v>
      </c>
      <c r="H10" s="150">
        <f t="shared" si="1"/>
        <v>0</v>
      </c>
    </row>
    <row r="11" spans="1:8" x14ac:dyDescent="0.25">
      <c r="A11" s="479">
        <v>6</v>
      </c>
      <c r="B11" s="483" t="s">
        <v>6649</v>
      </c>
      <c r="C11" s="484" t="s">
        <v>6650</v>
      </c>
      <c r="D11" s="484" t="s">
        <v>2</v>
      </c>
      <c r="E11" s="482">
        <v>4</v>
      </c>
      <c r="F11" s="150"/>
      <c r="G11" s="150">
        <f t="shared" si="0"/>
        <v>0</v>
      </c>
      <c r="H11" s="150">
        <f t="shared" si="1"/>
        <v>0</v>
      </c>
    </row>
    <row r="12" spans="1:8" x14ac:dyDescent="0.25">
      <c r="A12" s="479">
        <v>7</v>
      </c>
      <c r="B12" s="483" t="s">
        <v>6651</v>
      </c>
      <c r="C12" s="484" t="s">
        <v>6652</v>
      </c>
      <c r="D12" s="484" t="s">
        <v>2</v>
      </c>
      <c r="E12" s="482">
        <v>2</v>
      </c>
      <c r="F12" s="150"/>
      <c r="G12" s="150">
        <f t="shared" si="0"/>
        <v>0</v>
      </c>
      <c r="H12" s="150">
        <f t="shared" si="1"/>
        <v>0</v>
      </c>
    </row>
    <row r="13" spans="1:8" ht="38.25" x14ac:dyDescent="0.25">
      <c r="A13" s="479">
        <v>8</v>
      </c>
      <c r="B13" s="483" t="s">
        <v>6653</v>
      </c>
      <c r="C13" s="484" t="s">
        <v>6648</v>
      </c>
      <c r="D13" s="484" t="s">
        <v>2</v>
      </c>
      <c r="E13" s="482">
        <v>4</v>
      </c>
      <c r="F13" s="150"/>
      <c r="G13" s="150">
        <f t="shared" si="0"/>
        <v>0</v>
      </c>
      <c r="H13" s="150">
        <f t="shared" si="1"/>
        <v>0</v>
      </c>
    </row>
    <row r="14" spans="1:8" ht="38.25" x14ac:dyDescent="0.25">
      <c r="A14" s="479">
        <v>9</v>
      </c>
      <c r="B14" s="483" t="s">
        <v>6654</v>
      </c>
      <c r="C14" s="484" t="s">
        <v>6650</v>
      </c>
      <c r="D14" s="484" t="s">
        <v>2</v>
      </c>
      <c r="E14" s="482">
        <v>4</v>
      </c>
      <c r="F14" s="150"/>
      <c r="G14" s="150">
        <f t="shared" si="0"/>
        <v>0</v>
      </c>
      <c r="H14" s="150">
        <f t="shared" si="1"/>
        <v>0</v>
      </c>
    </row>
    <row r="15" spans="1:8" ht="38.25" x14ac:dyDescent="0.25">
      <c r="A15" s="479">
        <v>10</v>
      </c>
      <c r="B15" s="483" t="s">
        <v>6655</v>
      </c>
      <c r="C15" s="484" t="s">
        <v>6652</v>
      </c>
      <c r="D15" s="484" t="s">
        <v>2</v>
      </c>
      <c r="E15" s="482">
        <v>4</v>
      </c>
      <c r="F15" s="150"/>
      <c r="G15" s="150">
        <f t="shared" si="0"/>
        <v>0</v>
      </c>
      <c r="H15" s="150">
        <f t="shared" si="1"/>
        <v>0</v>
      </c>
    </row>
    <row r="16" spans="1:8" x14ac:dyDescent="0.25">
      <c r="A16" s="479">
        <v>11</v>
      </c>
      <c r="B16" s="483" t="s">
        <v>6656</v>
      </c>
      <c r="C16" s="484" t="s">
        <v>6657</v>
      </c>
      <c r="D16" s="484" t="s">
        <v>2</v>
      </c>
      <c r="E16" s="482">
        <v>4</v>
      </c>
      <c r="F16" s="150"/>
      <c r="G16" s="150">
        <f t="shared" si="0"/>
        <v>0</v>
      </c>
      <c r="H16" s="150">
        <f t="shared" si="1"/>
        <v>0</v>
      </c>
    </row>
    <row r="17" spans="1:8" x14ac:dyDescent="0.25">
      <c r="A17" s="479">
        <v>12</v>
      </c>
      <c r="B17" s="483" t="s">
        <v>6658</v>
      </c>
      <c r="C17" s="484" t="s">
        <v>6657</v>
      </c>
      <c r="D17" s="484" t="s">
        <v>2</v>
      </c>
      <c r="E17" s="482">
        <v>5</v>
      </c>
      <c r="F17" s="150"/>
      <c r="G17" s="150">
        <f t="shared" si="0"/>
        <v>0</v>
      </c>
      <c r="H17" s="150">
        <f t="shared" si="1"/>
        <v>0</v>
      </c>
    </row>
    <row r="18" spans="1:8" x14ac:dyDescent="0.25">
      <c r="A18" s="479">
        <v>13</v>
      </c>
      <c r="B18" s="483" t="s">
        <v>6659</v>
      </c>
      <c r="C18" s="484" t="s">
        <v>6657</v>
      </c>
      <c r="D18" s="484" t="s">
        <v>2</v>
      </c>
      <c r="E18" s="482">
        <v>25</v>
      </c>
      <c r="F18" s="150"/>
      <c r="G18" s="150">
        <f t="shared" si="0"/>
        <v>0</v>
      </c>
      <c r="H18" s="150">
        <f t="shared" si="1"/>
        <v>0</v>
      </c>
    </row>
    <row r="19" spans="1:8" ht="15" customHeight="1" x14ac:dyDescent="0.25">
      <c r="A19" s="479">
        <v>14</v>
      </c>
      <c r="B19" s="483" t="s">
        <v>6660</v>
      </c>
      <c r="C19" s="484" t="s">
        <v>6650</v>
      </c>
      <c r="D19" s="484" t="s">
        <v>2</v>
      </c>
      <c r="E19" s="482">
        <v>10</v>
      </c>
      <c r="F19" s="150"/>
      <c r="G19" s="150">
        <f t="shared" si="0"/>
        <v>0</v>
      </c>
      <c r="H19" s="150">
        <f t="shared" si="1"/>
        <v>0</v>
      </c>
    </row>
    <row r="20" spans="1:8" ht="15" customHeight="1" thickBot="1" x14ac:dyDescent="0.3">
      <c r="A20" s="479">
        <v>15</v>
      </c>
      <c r="B20" s="486" t="s">
        <v>6661</v>
      </c>
      <c r="C20" s="484"/>
      <c r="D20" s="484" t="s">
        <v>176</v>
      </c>
      <c r="E20" s="482">
        <v>80</v>
      </c>
      <c r="F20" s="353"/>
      <c r="G20" s="353">
        <f t="shared" si="0"/>
        <v>0</v>
      </c>
      <c r="H20" s="353">
        <f t="shared" si="1"/>
        <v>0</v>
      </c>
    </row>
    <row r="21" spans="1:8" ht="15.75" thickBot="1" x14ac:dyDescent="0.3">
      <c r="F21" s="488" t="s">
        <v>6069</v>
      </c>
      <c r="G21" s="488"/>
      <c r="H21" s="489">
        <f>SUM(H6:H20)</f>
        <v>0</v>
      </c>
    </row>
    <row r="22" spans="1:8" ht="15.75" thickBot="1" x14ac:dyDescent="0.3">
      <c r="F22" s="490" t="s">
        <v>6070</v>
      </c>
      <c r="G22" s="490"/>
      <c r="H22" s="491">
        <f>SUM(H21*0.2)</f>
        <v>0</v>
      </c>
    </row>
    <row r="23" spans="1:8" ht="15.75" thickBot="1" x14ac:dyDescent="0.3">
      <c r="F23" s="492" t="s">
        <v>6071</v>
      </c>
      <c r="G23" s="492"/>
      <c r="H23" s="493">
        <f>SUM(H21:H22)</f>
        <v>0</v>
      </c>
    </row>
  </sheetData>
  <mergeCells count="5">
    <mergeCell ref="A1:H2"/>
    <mergeCell ref="A3:D3"/>
    <mergeCell ref="F21:G21"/>
    <mergeCell ref="F22:G22"/>
    <mergeCell ref="F23:G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90"/>
  <sheetViews>
    <sheetView topLeftCell="A515" zoomScale="90" zoomScaleNormal="90" workbookViewId="0">
      <selection activeCell="E533" sqref="E533:G536"/>
    </sheetView>
  </sheetViews>
  <sheetFormatPr defaultRowHeight="21" x14ac:dyDescent="0.35"/>
  <cols>
    <col min="1" max="1" width="10.7109375" style="164" customWidth="1"/>
    <col min="2" max="2" width="85.7109375" style="252" customWidth="1"/>
    <col min="3" max="3" width="10.7109375" style="246" customWidth="1"/>
    <col min="4" max="4" width="10.7109375" style="247" customWidth="1"/>
    <col min="5" max="7" width="25.7109375" style="154" customWidth="1"/>
    <col min="8" max="8" width="22" style="23" customWidth="1"/>
    <col min="9" max="11" width="15.7109375" style="154" customWidth="1"/>
    <col min="12" max="22" width="9.140625" style="153"/>
    <col min="23" max="27" width="9.140625" style="136"/>
    <col min="28" max="29" width="9.140625" style="117"/>
    <col min="30" max="16384" width="9.140625" style="3"/>
  </cols>
  <sheetData>
    <row r="1" spans="1:29" s="117" customFormat="1" ht="21.75" customHeight="1" x14ac:dyDescent="0.35">
      <c r="A1" s="421" t="s">
        <v>214</v>
      </c>
      <c r="B1" s="421"/>
      <c r="C1" s="421"/>
      <c r="D1" s="421"/>
      <c r="E1" s="421"/>
      <c r="F1" s="421"/>
      <c r="G1" s="421"/>
      <c r="H1" s="116"/>
      <c r="I1" s="154"/>
      <c r="J1" s="154"/>
      <c r="K1" s="154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36"/>
      <c r="X1" s="136"/>
      <c r="Y1" s="136"/>
      <c r="Z1" s="136"/>
      <c r="AA1" s="136"/>
    </row>
    <row r="2" spans="1:29" ht="15" customHeight="1" x14ac:dyDescent="0.35">
      <c r="A2" s="156"/>
      <c r="C2" s="236"/>
      <c r="D2" s="237"/>
      <c r="H2" s="116"/>
    </row>
    <row r="3" spans="1:29" ht="15" customHeight="1" x14ac:dyDescent="0.35">
      <c r="A3" s="422" t="s">
        <v>1603</v>
      </c>
      <c r="B3" s="422"/>
      <c r="C3" s="422"/>
      <c r="D3" s="323" t="s">
        <v>6075</v>
      </c>
      <c r="H3" s="116"/>
    </row>
    <row r="4" spans="1:29" s="115" customFormat="1" ht="30" customHeight="1" thickBot="1" x14ac:dyDescent="0.4">
      <c r="A4" s="311" t="s">
        <v>0</v>
      </c>
      <c r="B4" s="372" t="s">
        <v>1</v>
      </c>
      <c r="C4" s="313" t="s">
        <v>6072</v>
      </c>
      <c r="D4" s="314" t="s">
        <v>6591</v>
      </c>
      <c r="E4" s="315" t="s">
        <v>6073</v>
      </c>
      <c r="F4" s="315" t="s">
        <v>6074</v>
      </c>
      <c r="G4" s="315" t="s">
        <v>6068</v>
      </c>
      <c r="H4" s="18"/>
      <c r="I4" s="74"/>
      <c r="J4" s="74"/>
      <c r="K4" s="74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39"/>
      <c r="X4" s="139"/>
      <c r="Y4" s="139"/>
      <c r="Z4" s="139"/>
      <c r="AA4" s="139"/>
      <c r="AB4" s="142"/>
      <c r="AC4" s="142"/>
    </row>
    <row r="5" spans="1:29" ht="15" customHeight="1" x14ac:dyDescent="0.35">
      <c r="A5" s="369" t="s">
        <v>1847</v>
      </c>
      <c r="B5" s="370" t="s">
        <v>241</v>
      </c>
      <c r="C5" s="371" t="s">
        <v>2</v>
      </c>
      <c r="D5" s="391">
        <v>20</v>
      </c>
      <c r="E5" s="364"/>
      <c r="F5" s="364">
        <f>SUM(E5*1.2)</f>
        <v>0</v>
      </c>
      <c r="G5" s="364">
        <f>SUM(D5*E5)</f>
        <v>0</v>
      </c>
      <c r="H5" s="18"/>
    </row>
    <row r="6" spans="1:29" x14ac:dyDescent="0.35">
      <c r="A6" s="157" t="s">
        <v>1848</v>
      </c>
      <c r="B6" s="14" t="s">
        <v>370</v>
      </c>
      <c r="C6" s="27" t="s">
        <v>2</v>
      </c>
      <c r="D6" s="392">
        <v>30</v>
      </c>
      <c r="E6" s="155"/>
      <c r="F6" s="155">
        <f t="shared" ref="F6:F18" si="0">SUM(E6*1.2)</f>
        <v>0</v>
      </c>
      <c r="G6" s="155">
        <f t="shared" ref="G6:G18" si="1">SUM(D6*E6)</f>
        <v>0</v>
      </c>
      <c r="H6" s="18"/>
    </row>
    <row r="7" spans="1:29" ht="25.5" x14ac:dyDescent="0.35">
      <c r="A7" s="157" t="s">
        <v>1849</v>
      </c>
      <c r="B7" s="14" t="s">
        <v>371</v>
      </c>
      <c r="C7" s="27" t="s">
        <v>2</v>
      </c>
      <c r="D7" s="392">
        <v>6</v>
      </c>
      <c r="E7" s="155"/>
      <c r="F7" s="155">
        <f t="shared" si="0"/>
        <v>0</v>
      </c>
      <c r="G7" s="155">
        <f t="shared" si="1"/>
        <v>0</v>
      </c>
      <c r="H7" s="18"/>
    </row>
    <row r="8" spans="1:29" ht="25.5" x14ac:dyDescent="0.35">
      <c r="A8" s="157" t="s">
        <v>1850</v>
      </c>
      <c r="B8" s="14" t="s">
        <v>372</v>
      </c>
      <c r="C8" s="27" t="s">
        <v>2</v>
      </c>
      <c r="D8" s="392">
        <v>6</v>
      </c>
      <c r="E8" s="155"/>
      <c r="F8" s="155">
        <f t="shared" si="0"/>
        <v>0</v>
      </c>
      <c r="G8" s="155">
        <f t="shared" si="1"/>
        <v>0</v>
      </c>
      <c r="H8" s="18"/>
    </row>
    <row r="9" spans="1:29" ht="15" customHeight="1" x14ac:dyDescent="0.35">
      <c r="A9" s="157" t="s">
        <v>1851</v>
      </c>
      <c r="B9" s="14" t="s">
        <v>248</v>
      </c>
      <c r="C9" s="27" t="s">
        <v>2</v>
      </c>
      <c r="D9" s="392">
        <v>30</v>
      </c>
      <c r="E9" s="155"/>
      <c r="F9" s="155">
        <f t="shared" si="0"/>
        <v>0</v>
      </c>
      <c r="G9" s="155">
        <f t="shared" si="1"/>
        <v>0</v>
      </c>
      <c r="H9" s="18"/>
    </row>
    <row r="10" spans="1:29" ht="15" customHeight="1" x14ac:dyDescent="0.35">
      <c r="A10" s="157" t="s">
        <v>1852</v>
      </c>
      <c r="B10" s="14" t="s">
        <v>249</v>
      </c>
      <c r="C10" s="27" t="s">
        <v>2</v>
      </c>
      <c r="D10" s="392">
        <v>30</v>
      </c>
      <c r="E10" s="155"/>
      <c r="F10" s="155">
        <f t="shared" si="0"/>
        <v>0</v>
      </c>
      <c r="G10" s="155">
        <f t="shared" si="1"/>
        <v>0</v>
      </c>
      <c r="H10" s="18"/>
    </row>
    <row r="11" spans="1:29" ht="15" customHeight="1" x14ac:dyDescent="0.35">
      <c r="A11" s="157" t="s">
        <v>1853</v>
      </c>
      <c r="B11" s="14" t="s">
        <v>250</v>
      </c>
      <c r="C11" s="27" t="s">
        <v>2</v>
      </c>
      <c r="D11" s="392">
        <v>15</v>
      </c>
      <c r="E11" s="155"/>
      <c r="F11" s="155">
        <f t="shared" si="0"/>
        <v>0</v>
      </c>
      <c r="G11" s="155">
        <f t="shared" si="1"/>
        <v>0</v>
      </c>
      <c r="H11" s="18"/>
    </row>
    <row r="12" spans="1:29" ht="15" customHeight="1" x14ac:dyDescent="0.35">
      <c r="A12" s="157" t="s">
        <v>1854</v>
      </c>
      <c r="B12" s="14" t="s">
        <v>251</v>
      </c>
      <c r="C12" s="27" t="s">
        <v>2</v>
      </c>
      <c r="D12" s="392">
        <v>10</v>
      </c>
      <c r="E12" s="155"/>
      <c r="F12" s="155">
        <f t="shared" si="0"/>
        <v>0</v>
      </c>
      <c r="G12" s="155">
        <f t="shared" si="1"/>
        <v>0</v>
      </c>
      <c r="H12" s="18"/>
    </row>
    <row r="13" spans="1:29" ht="15" customHeight="1" x14ac:dyDescent="0.35">
      <c r="A13" s="157" t="s">
        <v>1855</v>
      </c>
      <c r="B13" s="14" t="s">
        <v>242</v>
      </c>
      <c r="C13" s="27" t="s">
        <v>2</v>
      </c>
      <c r="D13" s="392">
        <v>30</v>
      </c>
      <c r="E13" s="155"/>
      <c r="F13" s="155">
        <f t="shared" si="0"/>
        <v>0</v>
      </c>
      <c r="G13" s="155">
        <f t="shared" si="1"/>
        <v>0</v>
      </c>
      <c r="H13" s="18"/>
    </row>
    <row r="14" spans="1:29" ht="15" customHeight="1" x14ac:dyDescent="0.35">
      <c r="A14" s="157" t="s">
        <v>1856</v>
      </c>
      <c r="B14" s="14" t="s">
        <v>243</v>
      </c>
      <c r="C14" s="27" t="s">
        <v>2</v>
      </c>
      <c r="D14" s="392">
        <v>30</v>
      </c>
      <c r="E14" s="155"/>
      <c r="F14" s="155">
        <f t="shared" si="0"/>
        <v>0</v>
      </c>
      <c r="G14" s="155">
        <f t="shared" si="1"/>
        <v>0</v>
      </c>
      <c r="H14" s="18"/>
    </row>
    <row r="15" spans="1:29" ht="15" customHeight="1" x14ac:dyDescent="0.35">
      <c r="A15" s="157" t="s">
        <v>1857</v>
      </c>
      <c r="B15" s="14" t="s">
        <v>244</v>
      </c>
      <c r="C15" s="27" t="s">
        <v>2</v>
      </c>
      <c r="D15" s="392">
        <v>30</v>
      </c>
      <c r="E15" s="155"/>
      <c r="F15" s="155">
        <f t="shared" si="0"/>
        <v>0</v>
      </c>
      <c r="G15" s="155">
        <f t="shared" si="1"/>
        <v>0</v>
      </c>
      <c r="H15" s="18"/>
    </row>
    <row r="16" spans="1:29" ht="15" customHeight="1" x14ac:dyDescent="0.35">
      <c r="A16" s="157" t="s">
        <v>1858</v>
      </c>
      <c r="B16" s="14" t="s">
        <v>245</v>
      </c>
      <c r="C16" s="27" t="s">
        <v>2</v>
      </c>
      <c r="D16" s="392">
        <v>5</v>
      </c>
      <c r="E16" s="155"/>
      <c r="F16" s="155">
        <f t="shared" si="0"/>
        <v>0</v>
      </c>
      <c r="G16" s="155">
        <f t="shared" si="1"/>
        <v>0</v>
      </c>
      <c r="H16" s="18"/>
    </row>
    <row r="17" spans="1:29" ht="15" customHeight="1" x14ac:dyDescent="0.35">
      <c r="A17" s="157" t="s">
        <v>1859</v>
      </c>
      <c r="B17" s="14" t="s">
        <v>246</v>
      </c>
      <c r="C17" s="27" t="s">
        <v>7</v>
      </c>
      <c r="D17" s="392">
        <v>5</v>
      </c>
      <c r="E17" s="155"/>
      <c r="F17" s="155">
        <f t="shared" si="0"/>
        <v>0</v>
      </c>
      <c r="G17" s="155">
        <f t="shared" si="1"/>
        <v>0</v>
      </c>
      <c r="H17" s="18"/>
    </row>
    <row r="18" spans="1:29" ht="15" customHeight="1" thickBot="1" x14ac:dyDescent="0.4">
      <c r="A18" s="157" t="s">
        <v>1860</v>
      </c>
      <c r="B18" s="14" t="s">
        <v>247</v>
      </c>
      <c r="C18" s="27" t="s">
        <v>7</v>
      </c>
      <c r="D18" s="392">
        <v>15</v>
      </c>
      <c r="E18" s="155"/>
      <c r="F18" s="155">
        <f t="shared" si="0"/>
        <v>0</v>
      </c>
      <c r="G18" s="155">
        <f t="shared" si="1"/>
        <v>0</v>
      </c>
      <c r="H18" s="18"/>
    </row>
    <row r="19" spans="1:29" ht="15" customHeight="1" thickBot="1" x14ac:dyDescent="0.4">
      <c r="A19" s="229"/>
      <c r="B19" s="15"/>
      <c r="C19" s="28"/>
      <c r="D19" s="16"/>
      <c r="E19" s="415" t="s">
        <v>6069</v>
      </c>
      <c r="F19" s="416"/>
      <c r="G19" s="343">
        <f>SUM(G5:G18)</f>
        <v>0</v>
      </c>
      <c r="H19" s="18"/>
    </row>
    <row r="20" spans="1:29" ht="15" customHeight="1" thickBot="1" x14ac:dyDescent="0.4">
      <c r="A20" s="229"/>
      <c r="B20" s="15"/>
      <c r="C20" s="28"/>
      <c r="D20" s="16"/>
      <c r="E20" s="415" t="s">
        <v>6070</v>
      </c>
      <c r="F20" s="416"/>
      <c r="G20" s="343">
        <f>SUM(G19*0.2)</f>
        <v>0</v>
      </c>
      <c r="H20" s="18"/>
    </row>
    <row r="21" spans="1:29" ht="15" customHeight="1" thickBot="1" x14ac:dyDescent="0.4">
      <c r="A21" s="229"/>
      <c r="B21" s="15"/>
      <c r="C21" s="28"/>
      <c r="D21" s="16"/>
      <c r="E21" s="415" t="s">
        <v>6071</v>
      </c>
      <c r="F21" s="416"/>
      <c r="G21" s="343">
        <f>SUM(G19:G20)</f>
        <v>0</v>
      </c>
      <c r="H21" s="18"/>
    </row>
    <row r="22" spans="1:29" ht="15" customHeight="1" x14ac:dyDescent="0.35">
      <c r="A22" s="229"/>
      <c r="B22" s="15"/>
      <c r="C22" s="28"/>
      <c r="D22" s="16"/>
      <c r="E22" s="227"/>
      <c r="F22" s="227"/>
      <c r="G22" s="227"/>
      <c r="H22" s="18"/>
    </row>
    <row r="23" spans="1:29" s="115" customFormat="1" ht="15" customHeight="1" x14ac:dyDescent="0.35">
      <c r="A23" s="417" t="s">
        <v>1604</v>
      </c>
      <c r="B23" s="418"/>
      <c r="C23" s="419"/>
      <c r="D23" s="323" t="s">
        <v>6075</v>
      </c>
      <c r="E23" s="154"/>
      <c r="F23" s="154"/>
      <c r="G23" s="154"/>
      <c r="H23" s="18"/>
      <c r="I23" s="154"/>
      <c r="J23" s="154"/>
      <c r="K23" s="154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39"/>
      <c r="X23" s="139"/>
      <c r="Y23" s="139"/>
      <c r="Z23" s="139"/>
      <c r="AA23" s="139"/>
      <c r="AB23" s="142"/>
      <c r="AC23" s="142"/>
    </row>
    <row r="24" spans="1:29" s="115" customFormat="1" ht="30" customHeight="1" thickBot="1" x14ac:dyDescent="0.4">
      <c r="A24" s="375" t="s">
        <v>0</v>
      </c>
      <c r="B24" s="372" t="s">
        <v>1</v>
      </c>
      <c r="C24" s="313" t="s">
        <v>6072</v>
      </c>
      <c r="D24" s="314" t="s">
        <v>6591</v>
      </c>
      <c r="E24" s="315" t="s">
        <v>6073</v>
      </c>
      <c r="F24" s="315" t="s">
        <v>6074</v>
      </c>
      <c r="G24" s="315" t="s">
        <v>6068</v>
      </c>
      <c r="H24" s="18"/>
      <c r="I24" s="74"/>
      <c r="J24" s="74"/>
      <c r="K24" s="74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39"/>
      <c r="X24" s="139"/>
      <c r="Y24" s="139"/>
      <c r="Z24" s="139"/>
      <c r="AA24" s="139"/>
      <c r="AB24" s="142"/>
      <c r="AC24" s="142"/>
    </row>
    <row r="25" spans="1:29" ht="15" customHeight="1" x14ac:dyDescent="0.35">
      <c r="A25" s="373" t="s">
        <v>6549</v>
      </c>
      <c r="B25" s="374" t="s">
        <v>252</v>
      </c>
      <c r="C25" s="371" t="s">
        <v>6</v>
      </c>
      <c r="D25" s="391">
        <v>15</v>
      </c>
      <c r="E25" s="364"/>
      <c r="F25" s="364">
        <f>SUM(E25*1.2)</f>
        <v>0</v>
      </c>
      <c r="G25" s="364">
        <f>SUM(D25*E25)</f>
        <v>0</v>
      </c>
      <c r="H25" s="20"/>
    </row>
    <row r="26" spans="1:29" ht="15" customHeight="1" x14ac:dyDescent="0.35">
      <c r="A26" s="158" t="s">
        <v>1861</v>
      </c>
      <c r="B26" s="14" t="s">
        <v>253</v>
      </c>
      <c r="C26" s="27" t="s">
        <v>6</v>
      </c>
      <c r="D26" s="392">
        <v>8</v>
      </c>
      <c r="E26" s="155"/>
      <c r="F26" s="155">
        <f t="shared" ref="F26:F89" si="2">SUM(E26*1.2)</f>
        <v>0</v>
      </c>
      <c r="G26" s="155">
        <f t="shared" ref="G26:G89" si="3">SUM(D26*E26)</f>
        <v>0</v>
      </c>
      <c r="H26" s="20"/>
    </row>
    <row r="27" spans="1:29" ht="15" customHeight="1" x14ac:dyDescent="0.35">
      <c r="A27" s="373" t="s">
        <v>1862</v>
      </c>
      <c r="B27" s="14" t="s">
        <v>254</v>
      </c>
      <c r="C27" s="27" t="s">
        <v>6</v>
      </c>
      <c r="D27" s="392">
        <v>20</v>
      </c>
      <c r="E27" s="155"/>
      <c r="F27" s="155">
        <f t="shared" si="2"/>
        <v>0</v>
      </c>
      <c r="G27" s="155">
        <f t="shared" si="3"/>
        <v>0</v>
      </c>
      <c r="H27" s="20"/>
    </row>
    <row r="28" spans="1:29" ht="15" customHeight="1" x14ac:dyDescent="0.35">
      <c r="A28" s="158" t="s">
        <v>1863</v>
      </c>
      <c r="B28" s="14" t="s">
        <v>255</v>
      </c>
      <c r="C28" s="27" t="s">
        <v>2</v>
      </c>
      <c r="D28" s="392">
        <v>10</v>
      </c>
      <c r="E28" s="155"/>
      <c r="F28" s="155">
        <f t="shared" si="2"/>
        <v>0</v>
      </c>
      <c r="G28" s="155">
        <f t="shared" si="3"/>
        <v>0</v>
      </c>
      <c r="H28" s="20"/>
    </row>
    <row r="29" spans="1:29" x14ac:dyDescent="0.35">
      <c r="A29" s="373" t="s">
        <v>1864</v>
      </c>
      <c r="B29" s="14" t="s">
        <v>256</v>
      </c>
      <c r="C29" s="27" t="s">
        <v>2</v>
      </c>
      <c r="D29" s="392">
        <v>200</v>
      </c>
      <c r="E29" s="155"/>
      <c r="F29" s="155">
        <f t="shared" si="2"/>
        <v>0</v>
      </c>
      <c r="G29" s="155">
        <f t="shared" si="3"/>
        <v>0</v>
      </c>
      <c r="H29" s="20"/>
    </row>
    <row r="30" spans="1:29" ht="15" customHeight="1" x14ac:dyDescent="0.35">
      <c r="A30" s="158" t="s">
        <v>1865</v>
      </c>
      <c r="B30" s="14" t="s">
        <v>14</v>
      </c>
      <c r="C30" s="27" t="s">
        <v>2</v>
      </c>
      <c r="D30" s="392">
        <v>15</v>
      </c>
      <c r="E30" s="155"/>
      <c r="F30" s="155">
        <f t="shared" si="2"/>
        <v>0</v>
      </c>
      <c r="G30" s="155">
        <f t="shared" si="3"/>
        <v>0</v>
      </c>
      <c r="H30" s="20"/>
    </row>
    <row r="31" spans="1:29" ht="15" customHeight="1" x14ac:dyDescent="0.35">
      <c r="A31" s="373" t="s">
        <v>1866</v>
      </c>
      <c r="B31" s="14" t="s">
        <v>12</v>
      </c>
      <c r="C31" s="27" t="s">
        <v>2</v>
      </c>
      <c r="D31" s="392">
        <v>4</v>
      </c>
      <c r="E31" s="155"/>
      <c r="F31" s="155">
        <f t="shared" si="2"/>
        <v>0</v>
      </c>
      <c r="G31" s="155">
        <f t="shared" si="3"/>
        <v>0</v>
      </c>
      <c r="H31" s="20"/>
    </row>
    <row r="32" spans="1:29" ht="15" customHeight="1" x14ac:dyDescent="0.35">
      <c r="A32" s="158" t="s">
        <v>1867</v>
      </c>
      <c r="B32" s="14" t="s">
        <v>197</v>
      </c>
      <c r="C32" s="27" t="s">
        <v>2</v>
      </c>
      <c r="D32" s="392">
        <v>10</v>
      </c>
      <c r="E32" s="155"/>
      <c r="F32" s="155">
        <f t="shared" si="2"/>
        <v>0</v>
      </c>
      <c r="G32" s="155">
        <f t="shared" si="3"/>
        <v>0</v>
      </c>
      <c r="H32" s="20"/>
    </row>
    <row r="33" spans="1:8" ht="15" customHeight="1" x14ac:dyDescent="0.35">
      <c r="A33" s="373" t="s">
        <v>1868</v>
      </c>
      <c r="B33" s="14" t="s">
        <v>13</v>
      </c>
      <c r="C33" s="27" t="s">
        <v>2</v>
      </c>
      <c r="D33" s="392">
        <v>10</v>
      </c>
      <c r="E33" s="155"/>
      <c r="F33" s="155">
        <f t="shared" si="2"/>
        <v>0</v>
      </c>
      <c r="G33" s="155">
        <f t="shared" si="3"/>
        <v>0</v>
      </c>
      <c r="H33" s="20"/>
    </row>
    <row r="34" spans="1:8" ht="15" customHeight="1" x14ac:dyDescent="0.35">
      <c r="A34" s="158" t="s">
        <v>1869</v>
      </c>
      <c r="B34" s="14" t="s">
        <v>15</v>
      </c>
      <c r="C34" s="27" t="s">
        <v>2</v>
      </c>
      <c r="D34" s="392">
        <v>2</v>
      </c>
      <c r="E34" s="155"/>
      <c r="F34" s="155">
        <f t="shared" si="2"/>
        <v>0</v>
      </c>
      <c r="G34" s="155">
        <f t="shared" si="3"/>
        <v>0</v>
      </c>
      <c r="H34" s="20"/>
    </row>
    <row r="35" spans="1:8" ht="15" customHeight="1" x14ac:dyDescent="0.35">
      <c r="A35" s="373" t="s">
        <v>1870</v>
      </c>
      <c r="B35" s="14" t="s">
        <v>16</v>
      </c>
      <c r="C35" s="27" t="s">
        <v>2</v>
      </c>
      <c r="D35" s="392">
        <v>2</v>
      </c>
      <c r="E35" s="155"/>
      <c r="F35" s="155">
        <f t="shared" si="2"/>
        <v>0</v>
      </c>
      <c r="G35" s="155">
        <f t="shared" si="3"/>
        <v>0</v>
      </c>
      <c r="H35" s="20"/>
    </row>
    <row r="36" spans="1:8" ht="15" customHeight="1" x14ac:dyDescent="0.35">
      <c r="A36" s="158" t="s">
        <v>1871</v>
      </c>
      <c r="B36" s="14" t="s">
        <v>17</v>
      </c>
      <c r="C36" s="27" t="s">
        <v>2</v>
      </c>
      <c r="D36" s="392">
        <v>2</v>
      </c>
      <c r="E36" s="155"/>
      <c r="F36" s="155">
        <f t="shared" si="2"/>
        <v>0</v>
      </c>
      <c r="G36" s="155">
        <f t="shared" si="3"/>
        <v>0</v>
      </c>
      <c r="H36" s="20"/>
    </row>
    <row r="37" spans="1:8" ht="15" customHeight="1" x14ac:dyDescent="0.35">
      <c r="A37" s="373" t="s">
        <v>1872</v>
      </c>
      <c r="B37" s="14" t="s">
        <v>18</v>
      </c>
      <c r="C37" s="27" t="s">
        <v>2</v>
      </c>
      <c r="D37" s="392">
        <v>2</v>
      </c>
      <c r="E37" s="155"/>
      <c r="F37" s="155">
        <f t="shared" si="2"/>
        <v>0</v>
      </c>
      <c r="G37" s="155">
        <f t="shared" si="3"/>
        <v>0</v>
      </c>
      <c r="H37" s="20"/>
    </row>
    <row r="38" spans="1:8" ht="15" customHeight="1" x14ac:dyDescent="0.35">
      <c r="A38" s="158" t="s">
        <v>1873</v>
      </c>
      <c r="B38" s="14" t="s">
        <v>19</v>
      </c>
      <c r="C38" s="27" t="s">
        <v>2</v>
      </c>
      <c r="D38" s="392">
        <v>2</v>
      </c>
      <c r="E38" s="155"/>
      <c r="F38" s="155">
        <f t="shared" si="2"/>
        <v>0</v>
      </c>
      <c r="G38" s="155">
        <f t="shared" si="3"/>
        <v>0</v>
      </c>
      <c r="H38" s="20"/>
    </row>
    <row r="39" spans="1:8" ht="15" customHeight="1" x14ac:dyDescent="0.35">
      <c r="A39" s="373" t="s">
        <v>1874</v>
      </c>
      <c r="B39" s="14" t="s">
        <v>20</v>
      </c>
      <c r="C39" s="27" t="s">
        <v>2</v>
      </c>
      <c r="D39" s="392">
        <v>1</v>
      </c>
      <c r="E39" s="155"/>
      <c r="F39" s="155">
        <f t="shared" si="2"/>
        <v>0</v>
      </c>
      <c r="G39" s="155">
        <f t="shared" si="3"/>
        <v>0</v>
      </c>
      <c r="H39" s="20"/>
    </row>
    <row r="40" spans="1:8" ht="15" customHeight="1" x14ac:dyDescent="0.35">
      <c r="A40" s="158" t="s">
        <v>1875</v>
      </c>
      <c r="B40" s="14" t="s">
        <v>21</v>
      </c>
      <c r="C40" s="27" t="s">
        <v>2</v>
      </c>
      <c r="D40" s="392">
        <v>4</v>
      </c>
      <c r="E40" s="155"/>
      <c r="F40" s="155">
        <f t="shared" si="2"/>
        <v>0</v>
      </c>
      <c r="G40" s="155">
        <f t="shared" si="3"/>
        <v>0</v>
      </c>
      <c r="H40" s="20"/>
    </row>
    <row r="41" spans="1:8" ht="15" customHeight="1" x14ac:dyDescent="0.35">
      <c r="A41" s="373" t="s">
        <v>1876</v>
      </c>
      <c r="B41" s="14" t="s">
        <v>22</v>
      </c>
      <c r="C41" s="27" t="s">
        <v>2</v>
      </c>
      <c r="D41" s="392">
        <v>4</v>
      </c>
      <c r="E41" s="155"/>
      <c r="F41" s="155">
        <f t="shared" si="2"/>
        <v>0</v>
      </c>
      <c r="G41" s="155">
        <f t="shared" si="3"/>
        <v>0</v>
      </c>
      <c r="H41" s="20"/>
    </row>
    <row r="42" spans="1:8" ht="15" customHeight="1" x14ac:dyDescent="0.35">
      <c r="A42" s="158" t="s">
        <v>1877</v>
      </c>
      <c r="B42" s="14" t="s">
        <v>23</v>
      </c>
      <c r="C42" s="27" t="s">
        <v>2</v>
      </c>
      <c r="D42" s="392">
        <v>1</v>
      </c>
      <c r="E42" s="155"/>
      <c r="F42" s="155">
        <f t="shared" si="2"/>
        <v>0</v>
      </c>
      <c r="G42" s="155">
        <f t="shared" si="3"/>
        <v>0</v>
      </c>
      <c r="H42" s="20"/>
    </row>
    <row r="43" spans="1:8" ht="15" customHeight="1" x14ac:dyDescent="0.35">
      <c r="A43" s="373" t="s">
        <v>1878</v>
      </c>
      <c r="B43" s="14" t="s">
        <v>24</v>
      </c>
      <c r="C43" s="27" t="s">
        <v>2</v>
      </c>
      <c r="D43" s="392">
        <v>1</v>
      </c>
      <c r="E43" s="155"/>
      <c r="F43" s="155">
        <f t="shared" si="2"/>
        <v>0</v>
      </c>
      <c r="G43" s="155">
        <f t="shared" si="3"/>
        <v>0</v>
      </c>
      <c r="H43" s="20"/>
    </row>
    <row r="44" spans="1:8" ht="15" customHeight="1" x14ac:dyDescent="0.35">
      <c r="A44" s="158" t="s">
        <v>1879</v>
      </c>
      <c r="B44" s="14" t="s">
        <v>25</v>
      </c>
      <c r="C44" s="27" t="s">
        <v>2</v>
      </c>
      <c r="D44" s="392">
        <v>1</v>
      </c>
      <c r="E44" s="155"/>
      <c r="F44" s="155">
        <f t="shared" si="2"/>
        <v>0</v>
      </c>
      <c r="G44" s="155">
        <f t="shared" si="3"/>
        <v>0</v>
      </c>
      <c r="H44" s="20"/>
    </row>
    <row r="45" spans="1:8" ht="15" customHeight="1" x14ac:dyDescent="0.35">
      <c r="A45" s="373" t="s">
        <v>1880</v>
      </c>
      <c r="B45" s="14" t="s">
        <v>26</v>
      </c>
      <c r="C45" s="27" t="s">
        <v>2</v>
      </c>
      <c r="D45" s="392">
        <v>2</v>
      </c>
      <c r="E45" s="155"/>
      <c r="F45" s="155">
        <f t="shared" si="2"/>
        <v>0</v>
      </c>
      <c r="G45" s="155">
        <f t="shared" si="3"/>
        <v>0</v>
      </c>
      <c r="H45" s="20"/>
    </row>
    <row r="46" spans="1:8" ht="15" customHeight="1" x14ac:dyDescent="0.35">
      <c r="A46" s="158" t="s">
        <v>1881</v>
      </c>
      <c r="B46" s="14" t="s">
        <v>27</v>
      </c>
      <c r="C46" s="27" t="s">
        <v>2</v>
      </c>
      <c r="D46" s="392">
        <v>1</v>
      </c>
      <c r="E46" s="155"/>
      <c r="F46" s="155">
        <f t="shared" si="2"/>
        <v>0</v>
      </c>
      <c r="G46" s="155">
        <f t="shared" si="3"/>
        <v>0</v>
      </c>
      <c r="H46" s="20"/>
    </row>
    <row r="47" spans="1:8" ht="15" customHeight="1" x14ac:dyDescent="0.35">
      <c r="A47" s="373" t="s">
        <v>1882</v>
      </c>
      <c r="B47" s="14" t="s">
        <v>28</v>
      </c>
      <c r="C47" s="27" t="s">
        <v>2</v>
      </c>
      <c r="D47" s="392">
        <v>2</v>
      </c>
      <c r="E47" s="155"/>
      <c r="F47" s="155">
        <f t="shared" si="2"/>
        <v>0</v>
      </c>
      <c r="G47" s="155">
        <f t="shared" si="3"/>
        <v>0</v>
      </c>
      <c r="H47" s="20"/>
    </row>
    <row r="48" spans="1:8" ht="15" customHeight="1" x14ac:dyDescent="0.35">
      <c r="A48" s="158" t="s">
        <v>1883</v>
      </c>
      <c r="B48" s="14" t="s">
        <v>29</v>
      </c>
      <c r="C48" s="27" t="s">
        <v>2</v>
      </c>
      <c r="D48" s="392">
        <v>2</v>
      </c>
      <c r="E48" s="155"/>
      <c r="F48" s="155">
        <f t="shared" si="2"/>
        <v>0</v>
      </c>
      <c r="G48" s="155">
        <f t="shared" si="3"/>
        <v>0</v>
      </c>
      <c r="H48" s="20"/>
    </row>
    <row r="49" spans="1:8" ht="15" customHeight="1" x14ac:dyDescent="0.35">
      <c r="A49" s="373" t="s">
        <v>1884</v>
      </c>
      <c r="B49" s="14" t="s">
        <v>30</v>
      </c>
      <c r="C49" s="27" t="s">
        <v>2</v>
      </c>
      <c r="D49" s="392">
        <v>1</v>
      </c>
      <c r="E49" s="155"/>
      <c r="F49" s="155">
        <f t="shared" si="2"/>
        <v>0</v>
      </c>
      <c r="G49" s="155">
        <f t="shared" si="3"/>
        <v>0</v>
      </c>
      <c r="H49" s="20"/>
    </row>
    <row r="50" spans="1:8" ht="15" customHeight="1" x14ac:dyDescent="0.35">
      <c r="A50" s="158" t="s">
        <v>1885</v>
      </c>
      <c r="B50" s="14" t="s">
        <v>31</v>
      </c>
      <c r="C50" s="27" t="s">
        <v>2</v>
      </c>
      <c r="D50" s="392">
        <v>4</v>
      </c>
      <c r="E50" s="155"/>
      <c r="F50" s="155">
        <f t="shared" si="2"/>
        <v>0</v>
      </c>
      <c r="G50" s="155">
        <f t="shared" si="3"/>
        <v>0</v>
      </c>
      <c r="H50" s="20"/>
    </row>
    <row r="51" spans="1:8" ht="15" customHeight="1" x14ac:dyDescent="0.35">
      <c r="A51" s="373" t="s">
        <v>1886</v>
      </c>
      <c r="B51" s="14" t="s">
        <v>32</v>
      </c>
      <c r="C51" s="27" t="s">
        <v>2</v>
      </c>
      <c r="D51" s="392">
        <v>4</v>
      </c>
      <c r="E51" s="155"/>
      <c r="F51" s="155">
        <f t="shared" si="2"/>
        <v>0</v>
      </c>
      <c r="G51" s="155">
        <f t="shared" si="3"/>
        <v>0</v>
      </c>
      <c r="H51" s="20"/>
    </row>
    <row r="52" spans="1:8" ht="15" customHeight="1" x14ac:dyDescent="0.35">
      <c r="A52" s="158" t="s">
        <v>1887</v>
      </c>
      <c r="B52" s="14" t="s">
        <v>33</v>
      </c>
      <c r="C52" s="27" t="s">
        <v>2</v>
      </c>
      <c r="D52" s="392">
        <v>4</v>
      </c>
      <c r="E52" s="155"/>
      <c r="F52" s="155">
        <f t="shared" si="2"/>
        <v>0</v>
      </c>
      <c r="G52" s="155">
        <f t="shared" si="3"/>
        <v>0</v>
      </c>
      <c r="H52" s="20"/>
    </row>
    <row r="53" spans="1:8" ht="15" customHeight="1" x14ac:dyDescent="0.35">
      <c r="A53" s="373" t="s">
        <v>1888</v>
      </c>
      <c r="B53" s="14" t="s">
        <v>207</v>
      </c>
      <c r="C53" s="27" t="s">
        <v>2</v>
      </c>
      <c r="D53" s="392">
        <v>1</v>
      </c>
      <c r="E53" s="155"/>
      <c r="F53" s="155">
        <f t="shared" si="2"/>
        <v>0</v>
      </c>
      <c r="G53" s="155">
        <f t="shared" si="3"/>
        <v>0</v>
      </c>
      <c r="H53" s="20"/>
    </row>
    <row r="54" spans="1:8" ht="15" customHeight="1" x14ac:dyDescent="0.35">
      <c r="A54" s="158" t="s">
        <v>1889</v>
      </c>
      <c r="B54" s="14" t="s">
        <v>81</v>
      </c>
      <c r="C54" s="27" t="s">
        <v>7</v>
      </c>
      <c r="D54" s="392">
        <v>4</v>
      </c>
      <c r="E54" s="155"/>
      <c r="F54" s="155">
        <f t="shared" si="2"/>
        <v>0</v>
      </c>
      <c r="G54" s="155">
        <f t="shared" si="3"/>
        <v>0</v>
      </c>
      <c r="H54" s="20"/>
    </row>
    <row r="55" spans="1:8" ht="15" customHeight="1" x14ac:dyDescent="0.35">
      <c r="A55" s="373" t="s">
        <v>1890</v>
      </c>
      <c r="B55" s="14" t="s">
        <v>206</v>
      </c>
      <c r="C55" s="27" t="s">
        <v>2</v>
      </c>
      <c r="D55" s="392">
        <v>1</v>
      </c>
      <c r="E55" s="155"/>
      <c r="F55" s="155">
        <f t="shared" si="2"/>
        <v>0</v>
      </c>
      <c r="G55" s="155">
        <f t="shared" si="3"/>
        <v>0</v>
      </c>
      <c r="H55" s="20"/>
    </row>
    <row r="56" spans="1:8" ht="15" customHeight="1" x14ac:dyDescent="0.35">
      <c r="A56" s="158" t="s">
        <v>1891</v>
      </c>
      <c r="B56" s="14" t="s">
        <v>180</v>
      </c>
      <c r="C56" s="27" t="s">
        <v>2</v>
      </c>
      <c r="D56" s="392">
        <v>2</v>
      </c>
      <c r="E56" s="155"/>
      <c r="F56" s="155">
        <f t="shared" si="2"/>
        <v>0</v>
      </c>
      <c r="G56" s="155">
        <f t="shared" si="3"/>
        <v>0</v>
      </c>
      <c r="H56" s="20"/>
    </row>
    <row r="57" spans="1:8" ht="15" customHeight="1" x14ac:dyDescent="0.35">
      <c r="A57" s="373" t="s">
        <v>1892</v>
      </c>
      <c r="B57" s="14" t="s">
        <v>181</v>
      </c>
      <c r="C57" s="27" t="s">
        <v>2</v>
      </c>
      <c r="D57" s="392">
        <v>1</v>
      </c>
      <c r="E57" s="155"/>
      <c r="F57" s="155">
        <f t="shared" si="2"/>
        <v>0</v>
      </c>
      <c r="G57" s="155">
        <f t="shared" si="3"/>
        <v>0</v>
      </c>
      <c r="H57" s="20"/>
    </row>
    <row r="58" spans="1:8" ht="15" customHeight="1" x14ac:dyDescent="0.35">
      <c r="A58" s="158" t="s">
        <v>1893</v>
      </c>
      <c r="B58" s="14" t="s">
        <v>182</v>
      </c>
      <c r="C58" s="27" t="s">
        <v>2</v>
      </c>
      <c r="D58" s="392">
        <v>1</v>
      </c>
      <c r="E58" s="155"/>
      <c r="F58" s="155">
        <f t="shared" si="2"/>
        <v>0</v>
      </c>
      <c r="G58" s="155">
        <f t="shared" si="3"/>
        <v>0</v>
      </c>
      <c r="H58" s="20"/>
    </row>
    <row r="59" spans="1:8" ht="15" customHeight="1" x14ac:dyDescent="0.35">
      <c r="A59" s="373" t="s">
        <v>1894</v>
      </c>
      <c r="B59" s="14" t="s">
        <v>350</v>
      </c>
      <c r="C59" s="27" t="s">
        <v>2</v>
      </c>
      <c r="D59" s="392">
        <v>4</v>
      </c>
      <c r="E59" s="155"/>
      <c r="F59" s="155">
        <f t="shared" si="2"/>
        <v>0</v>
      </c>
      <c r="G59" s="155">
        <f t="shared" si="3"/>
        <v>0</v>
      </c>
      <c r="H59" s="20"/>
    </row>
    <row r="60" spans="1:8" ht="15" customHeight="1" x14ac:dyDescent="0.35">
      <c r="A60" s="158" t="s">
        <v>1895</v>
      </c>
      <c r="B60" s="14" t="s">
        <v>35</v>
      </c>
      <c r="C60" s="27" t="s">
        <v>2</v>
      </c>
      <c r="D60" s="392">
        <v>1</v>
      </c>
      <c r="E60" s="155"/>
      <c r="F60" s="155">
        <f t="shared" si="2"/>
        <v>0</v>
      </c>
      <c r="G60" s="155">
        <f t="shared" si="3"/>
        <v>0</v>
      </c>
      <c r="H60" s="20"/>
    </row>
    <row r="61" spans="1:8" ht="15" customHeight="1" x14ac:dyDescent="0.35">
      <c r="A61" s="373" t="s">
        <v>1896</v>
      </c>
      <c r="B61" s="14" t="s">
        <v>36</v>
      </c>
      <c r="C61" s="27" t="s">
        <v>2</v>
      </c>
      <c r="D61" s="392">
        <v>2</v>
      </c>
      <c r="E61" s="155"/>
      <c r="F61" s="155">
        <f t="shared" si="2"/>
        <v>0</v>
      </c>
      <c r="G61" s="155">
        <f t="shared" si="3"/>
        <v>0</v>
      </c>
      <c r="H61" s="20"/>
    </row>
    <row r="62" spans="1:8" ht="15" customHeight="1" x14ac:dyDescent="0.35">
      <c r="A62" s="158" t="s">
        <v>1897</v>
      </c>
      <c r="B62" s="14" t="s">
        <v>351</v>
      </c>
      <c r="C62" s="27" t="s">
        <v>2</v>
      </c>
      <c r="D62" s="392">
        <v>2</v>
      </c>
      <c r="E62" s="155"/>
      <c r="F62" s="155">
        <f t="shared" si="2"/>
        <v>0</v>
      </c>
      <c r="G62" s="155">
        <f t="shared" si="3"/>
        <v>0</v>
      </c>
      <c r="H62" s="20"/>
    </row>
    <row r="63" spans="1:8" ht="15" customHeight="1" x14ac:dyDescent="0.35">
      <c r="A63" s="373" t="s">
        <v>1898</v>
      </c>
      <c r="B63" s="14" t="s">
        <v>37</v>
      </c>
      <c r="C63" s="27" t="s">
        <v>2</v>
      </c>
      <c r="D63" s="392">
        <v>2</v>
      </c>
      <c r="E63" s="155"/>
      <c r="F63" s="155">
        <f t="shared" si="2"/>
        <v>0</v>
      </c>
      <c r="G63" s="155">
        <f t="shared" si="3"/>
        <v>0</v>
      </c>
      <c r="H63" s="20"/>
    </row>
    <row r="64" spans="1:8" ht="15" customHeight="1" x14ac:dyDescent="0.35">
      <c r="A64" s="158" t="s">
        <v>1899</v>
      </c>
      <c r="B64" s="14" t="s">
        <v>38</v>
      </c>
      <c r="C64" s="27" t="s">
        <v>2</v>
      </c>
      <c r="D64" s="392">
        <v>2</v>
      </c>
      <c r="E64" s="155"/>
      <c r="F64" s="155">
        <f t="shared" si="2"/>
        <v>0</v>
      </c>
      <c r="G64" s="155">
        <f t="shared" si="3"/>
        <v>0</v>
      </c>
      <c r="H64" s="20"/>
    </row>
    <row r="65" spans="1:8" ht="15" customHeight="1" x14ac:dyDescent="0.35">
      <c r="A65" s="373" t="s">
        <v>1900</v>
      </c>
      <c r="B65" s="14" t="s">
        <v>352</v>
      </c>
      <c r="C65" s="27" t="s">
        <v>2</v>
      </c>
      <c r="D65" s="392">
        <v>2</v>
      </c>
      <c r="E65" s="155"/>
      <c r="F65" s="155">
        <f t="shared" si="2"/>
        <v>0</v>
      </c>
      <c r="G65" s="155">
        <f t="shared" si="3"/>
        <v>0</v>
      </c>
      <c r="H65" s="20"/>
    </row>
    <row r="66" spans="1:8" ht="15" customHeight="1" x14ac:dyDescent="0.35">
      <c r="A66" s="158" t="s">
        <v>1901</v>
      </c>
      <c r="B66" s="14" t="s">
        <v>39</v>
      </c>
      <c r="C66" s="27" t="s">
        <v>2</v>
      </c>
      <c r="D66" s="392">
        <v>4</v>
      </c>
      <c r="E66" s="155"/>
      <c r="F66" s="155">
        <f t="shared" si="2"/>
        <v>0</v>
      </c>
      <c r="G66" s="155">
        <f t="shared" si="3"/>
        <v>0</v>
      </c>
      <c r="H66" s="20"/>
    </row>
    <row r="67" spans="1:8" ht="15" customHeight="1" x14ac:dyDescent="0.35">
      <c r="A67" s="373" t="s">
        <v>1902</v>
      </c>
      <c r="B67" s="14" t="s">
        <v>40</v>
      </c>
      <c r="C67" s="27" t="s">
        <v>2</v>
      </c>
      <c r="D67" s="392">
        <v>4</v>
      </c>
      <c r="E67" s="155"/>
      <c r="F67" s="155">
        <f t="shared" si="2"/>
        <v>0</v>
      </c>
      <c r="G67" s="155">
        <f t="shared" si="3"/>
        <v>0</v>
      </c>
      <c r="H67" s="20"/>
    </row>
    <row r="68" spans="1:8" ht="15" customHeight="1" x14ac:dyDescent="0.35">
      <c r="A68" s="158" t="s">
        <v>1903</v>
      </c>
      <c r="B68" s="14" t="s">
        <v>41</v>
      </c>
      <c r="C68" s="27" t="s">
        <v>2</v>
      </c>
      <c r="D68" s="392">
        <v>4</v>
      </c>
      <c r="E68" s="155"/>
      <c r="F68" s="155">
        <f t="shared" si="2"/>
        <v>0</v>
      </c>
      <c r="G68" s="155">
        <f t="shared" si="3"/>
        <v>0</v>
      </c>
      <c r="H68" s="20"/>
    </row>
    <row r="69" spans="1:8" ht="15" customHeight="1" x14ac:dyDescent="0.35">
      <c r="A69" s="373" t="s">
        <v>1904</v>
      </c>
      <c r="B69" s="14" t="s">
        <v>151</v>
      </c>
      <c r="C69" s="27" t="s">
        <v>2</v>
      </c>
      <c r="D69" s="392">
        <v>8</v>
      </c>
      <c r="E69" s="155"/>
      <c r="F69" s="155">
        <f t="shared" si="2"/>
        <v>0</v>
      </c>
      <c r="G69" s="155">
        <f t="shared" si="3"/>
        <v>0</v>
      </c>
      <c r="H69" s="20"/>
    </row>
    <row r="70" spans="1:8" ht="15" customHeight="1" x14ac:dyDescent="0.35">
      <c r="A70" s="158" t="s">
        <v>1905</v>
      </c>
      <c r="B70" s="14" t="s">
        <v>42</v>
      </c>
      <c r="C70" s="27" t="s">
        <v>2</v>
      </c>
      <c r="D70" s="392">
        <v>1</v>
      </c>
      <c r="E70" s="155"/>
      <c r="F70" s="155">
        <f t="shared" si="2"/>
        <v>0</v>
      </c>
      <c r="G70" s="155">
        <f t="shared" si="3"/>
        <v>0</v>
      </c>
      <c r="H70" s="20"/>
    </row>
    <row r="71" spans="1:8" ht="15" customHeight="1" x14ac:dyDescent="0.35">
      <c r="A71" s="373" t="s">
        <v>1906</v>
      </c>
      <c r="B71" s="14" t="s">
        <v>43</v>
      </c>
      <c r="C71" s="27" t="s">
        <v>2</v>
      </c>
      <c r="D71" s="392">
        <v>1</v>
      </c>
      <c r="E71" s="155"/>
      <c r="F71" s="155">
        <f t="shared" si="2"/>
        <v>0</v>
      </c>
      <c r="G71" s="155">
        <f t="shared" si="3"/>
        <v>0</v>
      </c>
      <c r="H71" s="20"/>
    </row>
    <row r="72" spans="1:8" ht="15" customHeight="1" x14ac:dyDescent="0.35">
      <c r="A72" s="158" t="s">
        <v>1907</v>
      </c>
      <c r="B72" s="14" t="s">
        <v>44</v>
      </c>
      <c r="C72" s="27" t="s">
        <v>2</v>
      </c>
      <c r="D72" s="392">
        <v>4</v>
      </c>
      <c r="E72" s="155"/>
      <c r="F72" s="155">
        <f t="shared" si="2"/>
        <v>0</v>
      </c>
      <c r="G72" s="155">
        <f t="shared" si="3"/>
        <v>0</v>
      </c>
      <c r="H72" s="20"/>
    </row>
    <row r="73" spans="1:8" ht="15" customHeight="1" x14ac:dyDescent="0.35">
      <c r="A73" s="373" t="s">
        <v>1908</v>
      </c>
      <c r="B73" s="14" t="s">
        <v>45</v>
      </c>
      <c r="C73" s="27" t="s">
        <v>2</v>
      </c>
      <c r="D73" s="392">
        <v>4</v>
      </c>
      <c r="E73" s="155"/>
      <c r="F73" s="155">
        <f t="shared" si="2"/>
        <v>0</v>
      </c>
      <c r="G73" s="155">
        <f t="shared" si="3"/>
        <v>0</v>
      </c>
      <c r="H73" s="20"/>
    </row>
    <row r="74" spans="1:8" ht="15" customHeight="1" x14ac:dyDescent="0.35">
      <c r="A74" s="158" t="s">
        <v>1909</v>
      </c>
      <c r="B74" s="14" t="s">
        <v>257</v>
      </c>
      <c r="C74" s="27" t="s">
        <v>2</v>
      </c>
      <c r="D74" s="392">
        <v>4</v>
      </c>
      <c r="E74" s="155"/>
      <c r="F74" s="155">
        <f t="shared" si="2"/>
        <v>0</v>
      </c>
      <c r="G74" s="155">
        <f t="shared" si="3"/>
        <v>0</v>
      </c>
      <c r="H74" s="20"/>
    </row>
    <row r="75" spans="1:8" ht="15" customHeight="1" x14ac:dyDescent="0.35">
      <c r="A75" s="373" t="s">
        <v>1910</v>
      </c>
      <c r="B75" s="14" t="s">
        <v>47</v>
      </c>
      <c r="C75" s="27" t="s">
        <v>2</v>
      </c>
      <c r="D75" s="392">
        <v>4</v>
      </c>
      <c r="E75" s="155"/>
      <c r="F75" s="155">
        <f t="shared" si="2"/>
        <v>0</v>
      </c>
      <c r="G75" s="155">
        <f t="shared" si="3"/>
        <v>0</v>
      </c>
      <c r="H75" s="20"/>
    </row>
    <row r="76" spans="1:8" ht="15" customHeight="1" x14ac:dyDescent="0.35">
      <c r="A76" s="158" t="s">
        <v>1911</v>
      </c>
      <c r="B76" s="14" t="s">
        <v>233</v>
      </c>
      <c r="C76" s="27" t="s">
        <v>2</v>
      </c>
      <c r="D76" s="392">
        <v>4</v>
      </c>
      <c r="E76" s="155"/>
      <c r="F76" s="155">
        <f t="shared" si="2"/>
        <v>0</v>
      </c>
      <c r="G76" s="155">
        <f t="shared" si="3"/>
        <v>0</v>
      </c>
      <c r="H76" s="20"/>
    </row>
    <row r="77" spans="1:8" ht="15" customHeight="1" x14ac:dyDescent="0.35">
      <c r="A77" s="373" t="s">
        <v>1912</v>
      </c>
      <c r="B77" s="14" t="s">
        <v>198</v>
      </c>
      <c r="C77" s="27" t="s">
        <v>2</v>
      </c>
      <c r="D77" s="392">
        <v>10</v>
      </c>
      <c r="E77" s="155"/>
      <c r="F77" s="155">
        <f t="shared" si="2"/>
        <v>0</v>
      </c>
      <c r="G77" s="155">
        <f t="shared" si="3"/>
        <v>0</v>
      </c>
      <c r="H77" s="20"/>
    </row>
    <row r="78" spans="1:8" ht="15" customHeight="1" x14ac:dyDescent="0.35">
      <c r="A78" s="158" t="s">
        <v>1913</v>
      </c>
      <c r="B78" s="14" t="s">
        <v>97</v>
      </c>
      <c r="C78" s="27" t="s">
        <v>2</v>
      </c>
      <c r="D78" s="392">
        <v>4</v>
      </c>
      <c r="E78" s="155"/>
      <c r="F78" s="155">
        <f t="shared" si="2"/>
        <v>0</v>
      </c>
      <c r="G78" s="155">
        <f t="shared" si="3"/>
        <v>0</v>
      </c>
      <c r="H78" s="20"/>
    </row>
    <row r="79" spans="1:8" ht="15" customHeight="1" x14ac:dyDescent="0.35">
      <c r="A79" s="373" t="s">
        <v>1914</v>
      </c>
      <c r="B79" s="14" t="s">
        <v>48</v>
      </c>
      <c r="C79" s="27" t="s">
        <v>2</v>
      </c>
      <c r="D79" s="392">
        <v>4</v>
      </c>
      <c r="E79" s="155"/>
      <c r="F79" s="155">
        <f t="shared" si="2"/>
        <v>0</v>
      </c>
      <c r="G79" s="155">
        <f t="shared" si="3"/>
        <v>0</v>
      </c>
      <c r="H79" s="20"/>
    </row>
    <row r="80" spans="1:8" ht="15" customHeight="1" x14ac:dyDescent="0.35">
      <c r="A80" s="158" t="s">
        <v>1915</v>
      </c>
      <c r="B80" s="14" t="s">
        <v>152</v>
      </c>
      <c r="C80" s="27" t="s">
        <v>2</v>
      </c>
      <c r="D80" s="392">
        <v>4</v>
      </c>
      <c r="E80" s="155"/>
      <c r="F80" s="155">
        <f t="shared" si="2"/>
        <v>0</v>
      </c>
      <c r="G80" s="155">
        <f t="shared" si="3"/>
        <v>0</v>
      </c>
      <c r="H80" s="20"/>
    </row>
    <row r="81" spans="1:8" ht="15" customHeight="1" x14ac:dyDescent="0.35">
      <c r="A81" s="373" t="s">
        <v>1916</v>
      </c>
      <c r="B81" s="14" t="s">
        <v>49</v>
      </c>
      <c r="C81" s="27" t="s">
        <v>2</v>
      </c>
      <c r="D81" s="392">
        <v>6</v>
      </c>
      <c r="E81" s="155"/>
      <c r="F81" s="155">
        <f t="shared" si="2"/>
        <v>0</v>
      </c>
      <c r="G81" s="155">
        <f t="shared" si="3"/>
        <v>0</v>
      </c>
      <c r="H81" s="20"/>
    </row>
    <row r="82" spans="1:8" ht="15" customHeight="1" x14ac:dyDescent="0.35">
      <c r="A82" s="158" t="s">
        <v>1917</v>
      </c>
      <c r="B82" s="14" t="s">
        <v>50</v>
      </c>
      <c r="C82" s="27" t="s">
        <v>2</v>
      </c>
      <c r="D82" s="392">
        <v>4</v>
      </c>
      <c r="E82" s="155"/>
      <c r="F82" s="155">
        <f t="shared" si="2"/>
        <v>0</v>
      </c>
      <c r="G82" s="155">
        <f t="shared" si="3"/>
        <v>0</v>
      </c>
      <c r="H82" s="20"/>
    </row>
    <row r="83" spans="1:8" ht="15" customHeight="1" x14ac:dyDescent="0.35">
      <c r="A83" s="373" t="s">
        <v>1918</v>
      </c>
      <c r="B83" s="14" t="s">
        <v>51</v>
      </c>
      <c r="C83" s="27" t="s">
        <v>2</v>
      </c>
      <c r="D83" s="392">
        <v>2</v>
      </c>
      <c r="E83" s="155"/>
      <c r="F83" s="155">
        <f t="shared" si="2"/>
        <v>0</v>
      </c>
      <c r="G83" s="155">
        <f t="shared" si="3"/>
        <v>0</v>
      </c>
      <c r="H83" s="20"/>
    </row>
    <row r="84" spans="1:8" ht="15" customHeight="1" x14ac:dyDescent="0.35">
      <c r="A84" s="158" t="s">
        <v>1919</v>
      </c>
      <c r="B84" s="14" t="s">
        <v>52</v>
      </c>
      <c r="C84" s="230" t="s">
        <v>2</v>
      </c>
      <c r="D84" s="392">
        <v>4</v>
      </c>
      <c r="E84" s="155"/>
      <c r="F84" s="155">
        <f t="shared" si="2"/>
        <v>0</v>
      </c>
      <c r="G84" s="155">
        <f t="shared" si="3"/>
        <v>0</v>
      </c>
      <c r="H84" s="20"/>
    </row>
    <row r="85" spans="1:8" ht="15" customHeight="1" x14ac:dyDescent="0.35">
      <c r="A85" s="373" t="s">
        <v>1920</v>
      </c>
      <c r="B85" s="14" t="s">
        <v>53</v>
      </c>
      <c r="C85" s="27" t="s">
        <v>2</v>
      </c>
      <c r="D85" s="392">
        <v>2</v>
      </c>
      <c r="E85" s="155"/>
      <c r="F85" s="155">
        <f t="shared" si="2"/>
        <v>0</v>
      </c>
      <c r="G85" s="155">
        <f t="shared" si="3"/>
        <v>0</v>
      </c>
      <c r="H85" s="20"/>
    </row>
    <row r="86" spans="1:8" ht="15" customHeight="1" x14ac:dyDescent="0.35">
      <c r="A86" s="158" t="s">
        <v>1921</v>
      </c>
      <c r="B86" s="14" t="s">
        <v>277</v>
      </c>
      <c r="C86" s="27" t="s">
        <v>2</v>
      </c>
      <c r="D86" s="392">
        <v>4</v>
      </c>
      <c r="E86" s="155"/>
      <c r="F86" s="155">
        <f t="shared" si="2"/>
        <v>0</v>
      </c>
      <c r="G86" s="155">
        <f t="shared" si="3"/>
        <v>0</v>
      </c>
      <c r="H86" s="20"/>
    </row>
    <row r="87" spans="1:8" ht="15" customHeight="1" x14ac:dyDescent="0.35">
      <c r="A87" s="373" t="s">
        <v>1922</v>
      </c>
      <c r="B87" s="14" t="s">
        <v>173</v>
      </c>
      <c r="C87" s="27" t="s">
        <v>2</v>
      </c>
      <c r="D87" s="392">
        <v>4</v>
      </c>
      <c r="E87" s="155"/>
      <c r="F87" s="155">
        <f t="shared" si="2"/>
        <v>0</v>
      </c>
      <c r="G87" s="155">
        <f t="shared" si="3"/>
        <v>0</v>
      </c>
      <c r="H87" s="20"/>
    </row>
    <row r="88" spans="1:8" ht="15" customHeight="1" x14ac:dyDescent="0.35">
      <c r="A88" s="158" t="s">
        <v>1923</v>
      </c>
      <c r="B88" s="14" t="s">
        <v>174</v>
      </c>
      <c r="C88" s="27" t="s">
        <v>2</v>
      </c>
      <c r="D88" s="392">
        <v>4</v>
      </c>
      <c r="E88" s="155"/>
      <c r="F88" s="155">
        <f t="shared" si="2"/>
        <v>0</v>
      </c>
      <c r="G88" s="155">
        <f t="shared" si="3"/>
        <v>0</v>
      </c>
      <c r="H88" s="20"/>
    </row>
    <row r="89" spans="1:8" ht="15" customHeight="1" x14ac:dyDescent="0.35">
      <c r="A89" s="373" t="s">
        <v>1924</v>
      </c>
      <c r="B89" s="14" t="s">
        <v>353</v>
      </c>
      <c r="C89" s="27" t="s">
        <v>2</v>
      </c>
      <c r="D89" s="392">
        <v>4</v>
      </c>
      <c r="E89" s="155"/>
      <c r="F89" s="155">
        <f t="shared" si="2"/>
        <v>0</v>
      </c>
      <c r="G89" s="155">
        <f t="shared" si="3"/>
        <v>0</v>
      </c>
      <c r="H89" s="20"/>
    </row>
    <row r="90" spans="1:8" ht="15" customHeight="1" x14ac:dyDescent="0.35">
      <c r="A90" s="158" t="s">
        <v>1925</v>
      </c>
      <c r="B90" s="14" t="s">
        <v>354</v>
      </c>
      <c r="C90" s="27" t="s">
        <v>2</v>
      </c>
      <c r="D90" s="392">
        <v>2</v>
      </c>
      <c r="E90" s="155"/>
      <c r="F90" s="155">
        <f t="shared" ref="F90:F153" si="4">SUM(E90*1.2)</f>
        <v>0</v>
      </c>
      <c r="G90" s="155">
        <f t="shared" ref="G90:G153" si="5">SUM(D90*E90)</f>
        <v>0</v>
      </c>
      <c r="H90" s="20"/>
    </row>
    <row r="91" spans="1:8" ht="15" customHeight="1" x14ac:dyDescent="0.35">
      <c r="A91" s="373" t="s">
        <v>1926</v>
      </c>
      <c r="B91" s="14" t="s">
        <v>355</v>
      </c>
      <c r="C91" s="27" t="s">
        <v>2</v>
      </c>
      <c r="D91" s="392">
        <v>4</v>
      </c>
      <c r="E91" s="155"/>
      <c r="F91" s="155">
        <f t="shared" si="4"/>
        <v>0</v>
      </c>
      <c r="G91" s="155">
        <f t="shared" si="5"/>
        <v>0</v>
      </c>
      <c r="H91" s="20"/>
    </row>
    <row r="92" spans="1:8" ht="15" customHeight="1" x14ac:dyDescent="0.35">
      <c r="A92" s="158" t="s">
        <v>1927</v>
      </c>
      <c r="B92" s="14" t="s">
        <v>56</v>
      </c>
      <c r="C92" s="27" t="s">
        <v>2</v>
      </c>
      <c r="D92" s="392">
        <v>1</v>
      </c>
      <c r="E92" s="155"/>
      <c r="F92" s="155">
        <f t="shared" si="4"/>
        <v>0</v>
      </c>
      <c r="G92" s="155">
        <f t="shared" si="5"/>
        <v>0</v>
      </c>
      <c r="H92" s="20"/>
    </row>
    <row r="93" spans="1:8" ht="15" customHeight="1" x14ac:dyDescent="0.35">
      <c r="A93" s="373" t="s">
        <v>1928</v>
      </c>
      <c r="B93" s="14" t="s">
        <v>57</v>
      </c>
      <c r="C93" s="27" t="s">
        <v>2</v>
      </c>
      <c r="D93" s="392">
        <v>4</v>
      </c>
      <c r="E93" s="155"/>
      <c r="F93" s="155">
        <f t="shared" si="4"/>
        <v>0</v>
      </c>
      <c r="G93" s="155">
        <f t="shared" si="5"/>
        <v>0</v>
      </c>
      <c r="H93" s="20"/>
    </row>
    <row r="94" spans="1:8" ht="15" customHeight="1" x14ac:dyDescent="0.35">
      <c r="A94" s="158" t="s">
        <v>1929</v>
      </c>
      <c r="B94" s="14" t="s">
        <v>356</v>
      </c>
      <c r="C94" s="27" t="s">
        <v>2</v>
      </c>
      <c r="D94" s="392"/>
      <c r="E94" s="155"/>
      <c r="F94" s="155">
        <f t="shared" si="4"/>
        <v>0</v>
      </c>
      <c r="G94" s="155">
        <f t="shared" si="5"/>
        <v>0</v>
      </c>
      <c r="H94" s="20"/>
    </row>
    <row r="95" spans="1:8" ht="15" customHeight="1" x14ac:dyDescent="0.35">
      <c r="A95" s="373" t="s">
        <v>1930</v>
      </c>
      <c r="B95" s="14" t="s">
        <v>175</v>
      </c>
      <c r="C95" s="27" t="s">
        <v>2</v>
      </c>
      <c r="D95" s="392">
        <v>1</v>
      </c>
      <c r="E95" s="155"/>
      <c r="F95" s="155">
        <f t="shared" si="4"/>
        <v>0</v>
      </c>
      <c r="G95" s="155">
        <f t="shared" si="5"/>
        <v>0</v>
      </c>
      <c r="H95" s="20"/>
    </row>
    <row r="96" spans="1:8" ht="15" customHeight="1" x14ac:dyDescent="0.35">
      <c r="A96" s="158" t="s">
        <v>1931</v>
      </c>
      <c r="B96" s="14" t="s">
        <v>58</v>
      </c>
      <c r="C96" s="27" t="s">
        <v>2</v>
      </c>
      <c r="D96" s="392">
        <v>2</v>
      </c>
      <c r="E96" s="155"/>
      <c r="F96" s="155">
        <f t="shared" si="4"/>
        <v>0</v>
      </c>
      <c r="G96" s="155">
        <f t="shared" si="5"/>
        <v>0</v>
      </c>
      <c r="H96" s="20"/>
    </row>
    <row r="97" spans="1:8" ht="15" customHeight="1" x14ac:dyDescent="0.35">
      <c r="A97" s="373" t="s">
        <v>1932</v>
      </c>
      <c r="B97" s="14" t="s">
        <v>59</v>
      </c>
      <c r="C97" s="27" t="s">
        <v>2</v>
      </c>
      <c r="D97" s="392">
        <v>2</v>
      </c>
      <c r="E97" s="155"/>
      <c r="F97" s="155">
        <f t="shared" si="4"/>
        <v>0</v>
      </c>
      <c r="G97" s="155">
        <f t="shared" si="5"/>
        <v>0</v>
      </c>
      <c r="H97" s="20"/>
    </row>
    <row r="98" spans="1:8" ht="15" customHeight="1" x14ac:dyDescent="0.35">
      <c r="A98" s="158" t="s">
        <v>1933</v>
      </c>
      <c r="B98" s="14" t="s">
        <v>60</v>
      </c>
      <c r="C98" s="27" t="s">
        <v>2</v>
      </c>
      <c r="D98" s="392">
        <v>2</v>
      </c>
      <c r="E98" s="155"/>
      <c r="F98" s="155">
        <f t="shared" si="4"/>
        <v>0</v>
      </c>
      <c r="G98" s="155">
        <f t="shared" si="5"/>
        <v>0</v>
      </c>
      <c r="H98" s="20"/>
    </row>
    <row r="99" spans="1:8" ht="15" customHeight="1" x14ac:dyDescent="0.35">
      <c r="A99" s="373" t="s">
        <v>1934</v>
      </c>
      <c r="B99" s="14" t="s">
        <v>61</v>
      </c>
      <c r="C99" s="27" t="s">
        <v>2</v>
      </c>
      <c r="D99" s="392">
        <v>2</v>
      </c>
      <c r="E99" s="155"/>
      <c r="F99" s="155">
        <f t="shared" si="4"/>
        <v>0</v>
      </c>
      <c r="G99" s="155">
        <f t="shared" si="5"/>
        <v>0</v>
      </c>
      <c r="H99" s="20"/>
    </row>
    <row r="100" spans="1:8" ht="15" customHeight="1" x14ac:dyDescent="0.35">
      <c r="A100" s="158" t="s">
        <v>1935</v>
      </c>
      <c r="B100" s="14" t="s">
        <v>62</v>
      </c>
      <c r="C100" s="27" t="s">
        <v>2</v>
      </c>
      <c r="D100" s="392">
        <v>2</v>
      </c>
      <c r="E100" s="155"/>
      <c r="F100" s="155">
        <f t="shared" si="4"/>
        <v>0</v>
      </c>
      <c r="G100" s="155">
        <f t="shared" si="5"/>
        <v>0</v>
      </c>
      <c r="H100" s="20"/>
    </row>
    <row r="101" spans="1:8" ht="15" customHeight="1" x14ac:dyDescent="0.35">
      <c r="A101" s="373" t="s">
        <v>1936</v>
      </c>
      <c r="B101" s="14" t="s">
        <v>199</v>
      </c>
      <c r="C101" s="27" t="s">
        <v>2</v>
      </c>
      <c r="D101" s="392">
        <v>4</v>
      </c>
      <c r="E101" s="155"/>
      <c r="F101" s="155">
        <f t="shared" si="4"/>
        <v>0</v>
      </c>
      <c r="G101" s="155">
        <f t="shared" si="5"/>
        <v>0</v>
      </c>
      <c r="H101" s="20"/>
    </row>
    <row r="102" spans="1:8" ht="15" customHeight="1" x14ac:dyDescent="0.35">
      <c r="A102" s="158" t="s">
        <v>1937</v>
      </c>
      <c r="B102" s="14" t="s">
        <v>200</v>
      </c>
      <c r="C102" s="27" t="s">
        <v>2</v>
      </c>
      <c r="D102" s="392">
        <v>6</v>
      </c>
      <c r="E102" s="155"/>
      <c r="F102" s="155">
        <f t="shared" si="4"/>
        <v>0</v>
      </c>
      <c r="G102" s="155">
        <f t="shared" si="5"/>
        <v>0</v>
      </c>
      <c r="H102" s="20"/>
    </row>
    <row r="103" spans="1:8" ht="15" customHeight="1" x14ac:dyDescent="0.35">
      <c r="A103" s="373" t="s">
        <v>1938</v>
      </c>
      <c r="B103" s="14" t="s">
        <v>63</v>
      </c>
      <c r="C103" s="27" t="s">
        <v>2</v>
      </c>
      <c r="D103" s="392">
        <v>2</v>
      </c>
      <c r="E103" s="155"/>
      <c r="F103" s="155">
        <f t="shared" si="4"/>
        <v>0</v>
      </c>
      <c r="G103" s="155">
        <f t="shared" si="5"/>
        <v>0</v>
      </c>
      <c r="H103" s="20"/>
    </row>
    <row r="104" spans="1:8" ht="15" customHeight="1" x14ac:dyDescent="0.35">
      <c r="A104" s="158" t="s">
        <v>1939</v>
      </c>
      <c r="B104" s="14" t="s">
        <v>216</v>
      </c>
      <c r="C104" s="27" t="s">
        <v>8</v>
      </c>
      <c r="D104" s="392">
        <v>4</v>
      </c>
      <c r="E104" s="155"/>
      <c r="F104" s="155">
        <f t="shared" si="4"/>
        <v>0</v>
      </c>
      <c r="G104" s="155">
        <f t="shared" si="5"/>
        <v>0</v>
      </c>
      <c r="H104" s="20"/>
    </row>
    <row r="105" spans="1:8" ht="15" customHeight="1" x14ac:dyDescent="0.35">
      <c r="A105" s="373" t="s">
        <v>1940</v>
      </c>
      <c r="B105" s="14" t="s">
        <v>144</v>
      </c>
      <c r="C105" s="27" t="s">
        <v>2</v>
      </c>
      <c r="D105" s="392">
        <v>2</v>
      </c>
      <c r="E105" s="155"/>
      <c r="F105" s="155">
        <f t="shared" si="4"/>
        <v>0</v>
      </c>
      <c r="G105" s="155">
        <f t="shared" si="5"/>
        <v>0</v>
      </c>
      <c r="H105" s="20"/>
    </row>
    <row r="106" spans="1:8" ht="15" customHeight="1" x14ac:dyDescent="0.35">
      <c r="A106" s="158" t="s">
        <v>1941</v>
      </c>
      <c r="B106" s="14" t="s">
        <v>201</v>
      </c>
      <c r="C106" s="27" t="s">
        <v>2</v>
      </c>
      <c r="D106" s="392">
        <v>4</v>
      </c>
      <c r="E106" s="155"/>
      <c r="F106" s="155">
        <f t="shared" si="4"/>
        <v>0</v>
      </c>
      <c r="G106" s="155">
        <f t="shared" si="5"/>
        <v>0</v>
      </c>
      <c r="H106" s="20"/>
    </row>
    <row r="107" spans="1:8" ht="15" customHeight="1" x14ac:dyDescent="0.35">
      <c r="A107" s="373" t="s">
        <v>1942</v>
      </c>
      <c r="B107" s="14" t="s">
        <v>202</v>
      </c>
      <c r="C107" s="27" t="s">
        <v>2</v>
      </c>
      <c r="D107" s="392">
        <v>2</v>
      </c>
      <c r="E107" s="155"/>
      <c r="F107" s="155">
        <f t="shared" si="4"/>
        <v>0</v>
      </c>
      <c r="G107" s="155">
        <f t="shared" si="5"/>
        <v>0</v>
      </c>
      <c r="H107" s="20"/>
    </row>
    <row r="108" spans="1:8" ht="15" customHeight="1" x14ac:dyDescent="0.35">
      <c r="A108" s="158" t="s">
        <v>1943</v>
      </c>
      <c r="B108" s="14" t="s">
        <v>357</v>
      </c>
      <c r="C108" s="27" t="s">
        <v>2</v>
      </c>
      <c r="D108" s="392">
        <v>2</v>
      </c>
      <c r="E108" s="155"/>
      <c r="F108" s="155">
        <f t="shared" si="4"/>
        <v>0</v>
      </c>
      <c r="G108" s="155">
        <f t="shared" si="5"/>
        <v>0</v>
      </c>
      <c r="H108" s="20"/>
    </row>
    <row r="109" spans="1:8" ht="15" customHeight="1" x14ac:dyDescent="0.35">
      <c r="A109" s="373" t="s">
        <v>1944</v>
      </c>
      <c r="B109" s="14" t="s">
        <v>204</v>
      </c>
      <c r="C109" s="27" t="s">
        <v>2</v>
      </c>
      <c r="D109" s="392">
        <v>2</v>
      </c>
      <c r="E109" s="155"/>
      <c r="F109" s="155">
        <f t="shared" si="4"/>
        <v>0</v>
      </c>
      <c r="G109" s="155">
        <f t="shared" si="5"/>
        <v>0</v>
      </c>
      <c r="H109" s="20"/>
    </row>
    <row r="110" spans="1:8" ht="15" customHeight="1" x14ac:dyDescent="0.35">
      <c r="A110" s="158" t="s">
        <v>1945</v>
      </c>
      <c r="B110" s="14" t="s">
        <v>205</v>
      </c>
      <c r="C110" s="27" t="s">
        <v>2</v>
      </c>
      <c r="D110" s="392">
        <v>2</v>
      </c>
      <c r="E110" s="155"/>
      <c r="F110" s="155">
        <f t="shared" si="4"/>
        <v>0</v>
      </c>
      <c r="G110" s="155">
        <f t="shared" si="5"/>
        <v>0</v>
      </c>
      <c r="H110" s="20"/>
    </row>
    <row r="111" spans="1:8" ht="15" customHeight="1" x14ac:dyDescent="0.35">
      <c r="A111" s="373" t="s">
        <v>1946</v>
      </c>
      <c r="B111" s="14" t="s">
        <v>217</v>
      </c>
      <c r="C111" s="27" t="s">
        <v>2</v>
      </c>
      <c r="D111" s="392">
        <v>4</v>
      </c>
      <c r="E111" s="155"/>
      <c r="F111" s="155">
        <f t="shared" si="4"/>
        <v>0</v>
      </c>
      <c r="G111" s="155">
        <f t="shared" si="5"/>
        <v>0</v>
      </c>
      <c r="H111" s="20"/>
    </row>
    <row r="112" spans="1:8" ht="15" customHeight="1" x14ac:dyDescent="0.35">
      <c r="A112" s="158" t="s">
        <v>1947</v>
      </c>
      <c r="B112" s="14" t="s">
        <v>203</v>
      </c>
      <c r="C112" s="27" t="s">
        <v>2</v>
      </c>
      <c r="D112" s="392">
        <v>2</v>
      </c>
      <c r="E112" s="155"/>
      <c r="F112" s="155">
        <f t="shared" si="4"/>
        <v>0</v>
      </c>
      <c r="G112" s="155">
        <f t="shared" si="5"/>
        <v>0</v>
      </c>
      <c r="H112" s="20"/>
    </row>
    <row r="113" spans="1:29" ht="15" customHeight="1" x14ac:dyDescent="0.35">
      <c r="A113" s="373" t="s">
        <v>1948</v>
      </c>
      <c r="B113" s="14" t="s">
        <v>66</v>
      </c>
      <c r="C113" s="27" t="s">
        <v>2</v>
      </c>
      <c r="D113" s="392">
        <v>2</v>
      </c>
      <c r="E113" s="155"/>
      <c r="F113" s="155">
        <f t="shared" si="4"/>
        <v>0</v>
      </c>
      <c r="G113" s="155">
        <f t="shared" si="5"/>
        <v>0</v>
      </c>
      <c r="H113" s="20"/>
    </row>
    <row r="114" spans="1:29" ht="15" customHeight="1" x14ac:dyDescent="0.35">
      <c r="A114" s="158" t="s">
        <v>1949</v>
      </c>
      <c r="B114" s="14" t="s">
        <v>110</v>
      </c>
      <c r="C114" s="27" t="s">
        <v>2</v>
      </c>
      <c r="D114" s="392">
        <v>2</v>
      </c>
      <c r="E114" s="155"/>
      <c r="F114" s="155">
        <f t="shared" si="4"/>
        <v>0</v>
      </c>
      <c r="G114" s="155">
        <f t="shared" si="5"/>
        <v>0</v>
      </c>
      <c r="H114" s="20"/>
    </row>
    <row r="115" spans="1:29" ht="15" customHeight="1" x14ac:dyDescent="0.35">
      <c r="A115" s="373" t="s">
        <v>1950</v>
      </c>
      <c r="B115" s="14" t="s">
        <v>368</v>
      </c>
      <c r="C115" s="27" t="s">
        <v>2</v>
      </c>
      <c r="D115" s="392"/>
      <c r="E115" s="155"/>
      <c r="F115" s="155">
        <f t="shared" si="4"/>
        <v>0</v>
      </c>
      <c r="G115" s="155">
        <f t="shared" si="5"/>
        <v>0</v>
      </c>
      <c r="H115" s="20"/>
    </row>
    <row r="116" spans="1:29" ht="15" customHeight="1" x14ac:dyDescent="0.35">
      <c r="A116" s="158" t="s">
        <v>1951</v>
      </c>
      <c r="B116" s="14" t="s">
        <v>67</v>
      </c>
      <c r="C116" s="27" t="s">
        <v>2</v>
      </c>
      <c r="D116" s="392">
        <v>6</v>
      </c>
      <c r="E116" s="155"/>
      <c r="F116" s="155">
        <f t="shared" si="4"/>
        <v>0</v>
      </c>
      <c r="G116" s="155">
        <f t="shared" si="5"/>
        <v>0</v>
      </c>
      <c r="H116" s="20"/>
    </row>
    <row r="117" spans="1:29" ht="15" customHeight="1" x14ac:dyDescent="0.35">
      <c r="A117" s="373" t="s">
        <v>1952</v>
      </c>
      <c r="B117" s="14" t="s">
        <v>218</v>
      </c>
      <c r="C117" s="27" t="s">
        <v>2</v>
      </c>
      <c r="D117" s="392">
        <v>6</v>
      </c>
      <c r="E117" s="155"/>
      <c r="F117" s="155">
        <f t="shared" si="4"/>
        <v>0</v>
      </c>
      <c r="G117" s="155">
        <f t="shared" si="5"/>
        <v>0</v>
      </c>
      <c r="H117" s="20"/>
    </row>
    <row r="118" spans="1:29" ht="15" customHeight="1" x14ac:dyDescent="0.35">
      <c r="A118" s="158" t="s">
        <v>1953</v>
      </c>
      <c r="B118" s="14" t="s">
        <v>69</v>
      </c>
      <c r="C118" s="27" t="s">
        <v>2</v>
      </c>
      <c r="D118" s="392">
        <v>4</v>
      </c>
      <c r="E118" s="155"/>
      <c r="F118" s="155">
        <f t="shared" si="4"/>
        <v>0</v>
      </c>
      <c r="G118" s="155">
        <f t="shared" si="5"/>
        <v>0</v>
      </c>
      <c r="H118" s="20"/>
    </row>
    <row r="119" spans="1:29" ht="15" customHeight="1" x14ac:dyDescent="0.35">
      <c r="A119" s="373" t="s">
        <v>1954</v>
      </c>
      <c r="B119" s="14" t="s">
        <v>70</v>
      </c>
      <c r="C119" s="27" t="s">
        <v>2</v>
      </c>
      <c r="D119" s="392">
        <v>4</v>
      </c>
      <c r="E119" s="155"/>
      <c r="F119" s="155">
        <f t="shared" si="4"/>
        <v>0</v>
      </c>
      <c r="G119" s="155">
        <f t="shared" si="5"/>
        <v>0</v>
      </c>
      <c r="H119" s="20"/>
    </row>
    <row r="120" spans="1:29" ht="15" customHeight="1" x14ac:dyDescent="0.35">
      <c r="A120" s="158" t="s">
        <v>1955</v>
      </c>
      <c r="B120" s="14" t="s">
        <v>358</v>
      </c>
      <c r="C120" s="27" t="s">
        <v>2</v>
      </c>
      <c r="D120" s="392">
        <v>4</v>
      </c>
      <c r="E120" s="155"/>
      <c r="F120" s="155">
        <f t="shared" si="4"/>
        <v>0</v>
      </c>
      <c r="G120" s="155">
        <f t="shared" si="5"/>
        <v>0</v>
      </c>
      <c r="H120" s="20"/>
    </row>
    <row r="121" spans="1:29" s="4" customFormat="1" ht="15" customHeight="1" x14ac:dyDescent="0.25">
      <c r="A121" s="373" t="s">
        <v>1956</v>
      </c>
      <c r="B121" s="14" t="s">
        <v>71</v>
      </c>
      <c r="C121" s="27" t="s">
        <v>2</v>
      </c>
      <c r="D121" s="392">
        <v>6</v>
      </c>
      <c r="E121" s="155"/>
      <c r="F121" s="155">
        <f t="shared" si="4"/>
        <v>0</v>
      </c>
      <c r="G121" s="155">
        <f t="shared" si="5"/>
        <v>0</v>
      </c>
      <c r="H121" s="20"/>
      <c r="I121" s="154"/>
      <c r="J121" s="154"/>
      <c r="K121" s="154"/>
      <c r="L121" s="153"/>
      <c r="M121" s="153"/>
      <c r="N121" s="153"/>
      <c r="O121" s="153"/>
      <c r="P121" s="153"/>
      <c r="Q121" s="153"/>
      <c r="R121" s="153"/>
      <c r="S121" s="153"/>
      <c r="T121" s="153"/>
      <c r="U121" s="153"/>
      <c r="V121" s="153"/>
      <c r="W121" s="106"/>
      <c r="X121" s="106"/>
      <c r="Y121" s="106"/>
      <c r="Z121" s="106"/>
      <c r="AA121" s="106"/>
      <c r="AB121" s="125"/>
      <c r="AC121" s="125"/>
    </row>
    <row r="122" spans="1:29" s="4" customFormat="1" ht="15" customHeight="1" x14ac:dyDescent="0.25">
      <c r="A122" s="158" t="s">
        <v>1957</v>
      </c>
      <c r="B122" s="14" t="s">
        <v>72</v>
      </c>
      <c r="C122" s="27" t="s">
        <v>2</v>
      </c>
      <c r="D122" s="392">
        <v>4</v>
      </c>
      <c r="E122" s="155"/>
      <c r="F122" s="155">
        <f t="shared" si="4"/>
        <v>0</v>
      </c>
      <c r="G122" s="155">
        <f t="shared" si="5"/>
        <v>0</v>
      </c>
      <c r="H122" s="20"/>
      <c r="I122" s="154"/>
      <c r="J122" s="154"/>
      <c r="K122" s="154"/>
      <c r="L122" s="153"/>
      <c r="M122" s="153"/>
      <c r="N122" s="153"/>
      <c r="O122" s="153"/>
      <c r="P122" s="153"/>
      <c r="Q122" s="153"/>
      <c r="R122" s="153"/>
      <c r="S122" s="153"/>
      <c r="T122" s="153"/>
      <c r="U122" s="153"/>
      <c r="V122" s="153"/>
      <c r="W122" s="106"/>
      <c r="X122" s="106"/>
      <c r="Y122" s="106"/>
      <c r="Z122" s="106"/>
      <c r="AA122" s="106"/>
      <c r="AB122" s="125"/>
      <c r="AC122" s="125"/>
    </row>
    <row r="123" spans="1:29" s="4" customFormat="1" ht="15" customHeight="1" x14ac:dyDescent="0.25">
      <c r="A123" s="373" t="s">
        <v>1958</v>
      </c>
      <c r="B123" s="14" t="s">
        <v>219</v>
      </c>
      <c r="C123" s="27" t="s">
        <v>2</v>
      </c>
      <c r="D123" s="392">
        <v>1</v>
      </c>
      <c r="E123" s="155"/>
      <c r="F123" s="155">
        <f t="shared" si="4"/>
        <v>0</v>
      </c>
      <c r="G123" s="155">
        <f t="shared" si="5"/>
        <v>0</v>
      </c>
      <c r="H123" s="20"/>
      <c r="I123" s="154"/>
      <c r="J123" s="154"/>
      <c r="K123" s="154"/>
      <c r="L123" s="153"/>
      <c r="M123" s="153"/>
      <c r="N123" s="153"/>
      <c r="O123" s="153"/>
      <c r="P123" s="153"/>
      <c r="Q123" s="153"/>
      <c r="R123" s="153"/>
      <c r="S123" s="153"/>
      <c r="T123" s="153"/>
      <c r="U123" s="153"/>
      <c r="V123" s="153"/>
      <c r="W123" s="106"/>
      <c r="X123" s="106"/>
      <c r="Y123" s="106"/>
      <c r="Z123" s="106"/>
      <c r="AA123" s="106"/>
      <c r="AB123" s="125"/>
      <c r="AC123" s="125"/>
    </row>
    <row r="124" spans="1:29" s="4" customFormat="1" ht="15" customHeight="1" x14ac:dyDescent="0.25">
      <c r="A124" s="158" t="s">
        <v>1959</v>
      </c>
      <c r="B124" s="14" t="s">
        <v>220</v>
      </c>
      <c r="C124" s="27" t="s">
        <v>2</v>
      </c>
      <c r="D124" s="392">
        <v>1</v>
      </c>
      <c r="E124" s="155"/>
      <c r="F124" s="155">
        <f t="shared" si="4"/>
        <v>0</v>
      </c>
      <c r="G124" s="155">
        <f t="shared" si="5"/>
        <v>0</v>
      </c>
      <c r="H124" s="20"/>
      <c r="I124" s="154"/>
      <c r="J124" s="154"/>
      <c r="K124" s="154"/>
      <c r="L124" s="153"/>
      <c r="M124" s="153"/>
      <c r="N124" s="153"/>
      <c r="O124" s="153"/>
      <c r="P124" s="153"/>
      <c r="Q124" s="153"/>
      <c r="R124" s="153"/>
      <c r="S124" s="153"/>
      <c r="T124" s="153"/>
      <c r="U124" s="153"/>
      <c r="V124" s="153"/>
      <c r="W124" s="106"/>
      <c r="X124" s="106"/>
      <c r="Y124" s="106"/>
      <c r="Z124" s="106"/>
      <c r="AA124" s="106"/>
      <c r="AB124" s="125"/>
      <c r="AC124" s="125"/>
    </row>
    <row r="125" spans="1:29" s="4" customFormat="1" ht="15" customHeight="1" x14ac:dyDescent="0.25">
      <c r="A125" s="373" t="s">
        <v>1960</v>
      </c>
      <c r="B125" s="14" t="s">
        <v>215</v>
      </c>
      <c r="C125" s="27" t="s">
        <v>2</v>
      </c>
      <c r="D125" s="392">
        <v>10</v>
      </c>
      <c r="E125" s="155"/>
      <c r="F125" s="155">
        <f t="shared" si="4"/>
        <v>0</v>
      </c>
      <c r="G125" s="155">
        <f t="shared" si="5"/>
        <v>0</v>
      </c>
      <c r="H125" s="20"/>
      <c r="I125" s="154"/>
      <c r="J125" s="154"/>
      <c r="K125" s="154"/>
      <c r="L125" s="153"/>
      <c r="M125" s="153"/>
      <c r="N125" s="153"/>
      <c r="O125" s="153"/>
      <c r="P125" s="153"/>
      <c r="Q125" s="153"/>
      <c r="R125" s="153"/>
      <c r="S125" s="153"/>
      <c r="T125" s="153"/>
      <c r="U125" s="153"/>
      <c r="V125" s="153"/>
      <c r="W125" s="106"/>
      <c r="X125" s="106"/>
      <c r="Y125" s="106"/>
      <c r="Z125" s="106"/>
      <c r="AA125" s="106"/>
      <c r="AB125" s="125"/>
      <c r="AC125" s="125"/>
    </row>
    <row r="126" spans="1:29" s="4" customFormat="1" ht="15" customHeight="1" x14ac:dyDescent="0.25">
      <c r="A126" s="158" t="s">
        <v>1961</v>
      </c>
      <c r="B126" s="14" t="s">
        <v>73</v>
      </c>
      <c r="C126" s="27" t="s">
        <v>2</v>
      </c>
      <c r="D126" s="392">
        <v>2</v>
      </c>
      <c r="E126" s="155"/>
      <c r="F126" s="155">
        <f t="shared" si="4"/>
        <v>0</v>
      </c>
      <c r="G126" s="155">
        <f t="shared" si="5"/>
        <v>0</v>
      </c>
      <c r="H126" s="20"/>
      <c r="I126" s="154"/>
      <c r="J126" s="154"/>
      <c r="K126" s="154"/>
      <c r="L126" s="153"/>
      <c r="M126" s="153"/>
      <c r="N126" s="153"/>
      <c r="O126" s="153"/>
      <c r="P126" s="153"/>
      <c r="Q126" s="153"/>
      <c r="R126" s="153"/>
      <c r="S126" s="153"/>
      <c r="T126" s="153"/>
      <c r="U126" s="153"/>
      <c r="V126" s="153"/>
      <c r="W126" s="106"/>
      <c r="X126" s="106"/>
      <c r="Y126" s="106"/>
      <c r="Z126" s="106"/>
      <c r="AA126" s="106"/>
      <c r="AB126" s="125"/>
      <c r="AC126" s="125"/>
    </row>
    <row r="127" spans="1:29" s="4" customFormat="1" ht="15" customHeight="1" x14ac:dyDescent="0.25">
      <c r="A127" s="373" t="s">
        <v>1962</v>
      </c>
      <c r="B127" s="14" t="s">
        <v>359</v>
      </c>
      <c r="C127" s="27" t="s">
        <v>2</v>
      </c>
      <c r="D127" s="392">
        <v>2</v>
      </c>
      <c r="E127" s="155"/>
      <c r="F127" s="155">
        <f t="shared" si="4"/>
        <v>0</v>
      </c>
      <c r="G127" s="155">
        <f t="shared" si="5"/>
        <v>0</v>
      </c>
      <c r="H127" s="20"/>
      <c r="I127" s="154"/>
      <c r="J127" s="154"/>
      <c r="K127" s="154"/>
      <c r="L127" s="153"/>
      <c r="M127" s="153"/>
      <c r="N127" s="153"/>
      <c r="O127" s="153"/>
      <c r="P127" s="153"/>
      <c r="Q127" s="153"/>
      <c r="R127" s="153"/>
      <c r="S127" s="153"/>
      <c r="T127" s="153"/>
      <c r="U127" s="153"/>
      <c r="V127" s="153"/>
      <c r="W127" s="106"/>
      <c r="X127" s="106"/>
      <c r="Y127" s="106"/>
      <c r="Z127" s="106"/>
      <c r="AA127" s="106"/>
      <c r="AB127" s="125"/>
      <c r="AC127" s="125"/>
    </row>
    <row r="128" spans="1:29" s="4" customFormat="1" ht="15" customHeight="1" x14ac:dyDescent="0.25">
      <c r="A128" s="158" t="s">
        <v>1963</v>
      </c>
      <c r="B128" s="14" t="s">
        <v>360</v>
      </c>
      <c r="C128" s="27" t="s">
        <v>2</v>
      </c>
      <c r="D128" s="392">
        <v>2</v>
      </c>
      <c r="E128" s="155"/>
      <c r="F128" s="155">
        <f t="shared" si="4"/>
        <v>0</v>
      </c>
      <c r="G128" s="155">
        <f t="shared" si="5"/>
        <v>0</v>
      </c>
      <c r="H128" s="20"/>
      <c r="I128" s="154"/>
      <c r="J128" s="154"/>
      <c r="K128" s="154"/>
      <c r="L128" s="153"/>
      <c r="M128" s="153"/>
      <c r="N128" s="153"/>
      <c r="O128" s="153"/>
      <c r="P128" s="153"/>
      <c r="Q128" s="153"/>
      <c r="R128" s="153"/>
      <c r="S128" s="153"/>
      <c r="T128" s="153"/>
      <c r="U128" s="153"/>
      <c r="V128" s="153"/>
      <c r="W128" s="106"/>
      <c r="X128" s="106"/>
      <c r="Y128" s="106"/>
      <c r="Z128" s="106"/>
      <c r="AA128" s="106"/>
      <c r="AB128" s="125"/>
      <c r="AC128" s="125"/>
    </row>
    <row r="129" spans="1:29" s="4" customFormat="1" ht="15" customHeight="1" x14ac:dyDescent="0.25">
      <c r="A129" s="373" t="s">
        <v>1964</v>
      </c>
      <c r="B129" s="14" t="s">
        <v>221</v>
      </c>
      <c r="C129" s="27" t="s">
        <v>2</v>
      </c>
      <c r="D129" s="392">
        <v>2</v>
      </c>
      <c r="E129" s="155"/>
      <c r="F129" s="155">
        <f t="shared" si="4"/>
        <v>0</v>
      </c>
      <c r="G129" s="155">
        <f t="shared" si="5"/>
        <v>0</v>
      </c>
      <c r="H129" s="20"/>
      <c r="I129" s="154"/>
      <c r="J129" s="154"/>
      <c r="K129" s="154"/>
      <c r="L129" s="153"/>
      <c r="M129" s="153"/>
      <c r="N129" s="153"/>
      <c r="O129" s="153"/>
      <c r="P129" s="153"/>
      <c r="Q129" s="153"/>
      <c r="R129" s="153"/>
      <c r="S129" s="153"/>
      <c r="T129" s="153"/>
      <c r="U129" s="153"/>
      <c r="V129" s="153"/>
      <c r="W129" s="106"/>
      <c r="X129" s="106"/>
      <c r="Y129" s="106"/>
      <c r="Z129" s="106"/>
      <c r="AA129" s="106"/>
      <c r="AB129" s="125"/>
      <c r="AC129" s="125"/>
    </row>
    <row r="130" spans="1:29" s="4" customFormat="1" ht="15" customHeight="1" x14ac:dyDescent="0.25">
      <c r="A130" s="158" t="s">
        <v>1965</v>
      </c>
      <c r="B130" s="14" t="s">
        <v>361</v>
      </c>
      <c r="C130" s="27" t="s">
        <v>2</v>
      </c>
      <c r="D130" s="392">
        <v>2</v>
      </c>
      <c r="E130" s="155"/>
      <c r="F130" s="155">
        <f t="shared" si="4"/>
        <v>0</v>
      </c>
      <c r="G130" s="155">
        <f t="shared" si="5"/>
        <v>0</v>
      </c>
      <c r="H130" s="20"/>
      <c r="I130" s="154"/>
      <c r="J130" s="154"/>
      <c r="K130" s="154"/>
      <c r="L130" s="153"/>
      <c r="M130" s="153"/>
      <c r="N130" s="153"/>
      <c r="O130" s="153"/>
      <c r="P130" s="153"/>
      <c r="Q130" s="153"/>
      <c r="R130" s="153"/>
      <c r="S130" s="153"/>
      <c r="T130" s="153"/>
      <c r="U130" s="153"/>
      <c r="V130" s="153"/>
      <c r="W130" s="106"/>
      <c r="X130" s="106"/>
      <c r="Y130" s="106"/>
      <c r="Z130" s="106"/>
      <c r="AA130" s="106"/>
      <c r="AB130" s="125"/>
      <c r="AC130" s="125"/>
    </row>
    <row r="131" spans="1:29" s="4" customFormat="1" ht="15" customHeight="1" x14ac:dyDescent="0.25">
      <c r="A131" s="373" t="s">
        <v>1966</v>
      </c>
      <c r="B131" s="14" t="s">
        <v>362</v>
      </c>
      <c r="C131" s="27" t="s">
        <v>2</v>
      </c>
      <c r="D131" s="392">
        <v>2</v>
      </c>
      <c r="E131" s="155"/>
      <c r="F131" s="155">
        <f t="shared" si="4"/>
        <v>0</v>
      </c>
      <c r="G131" s="155">
        <f t="shared" si="5"/>
        <v>0</v>
      </c>
      <c r="H131" s="20"/>
      <c r="I131" s="154"/>
      <c r="J131" s="154"/>
      <c r="K131" s="154"/>
      <c r="L131" s="153"/>
      <c r="M131" s="153"/>
      <c r="N131" s="153"/>
      <c r="O131" s="153"/>
      <c r="P131" s="153"/>
      <c r="Q131" s="153"/>
      <c r="R131" s="153"/>
      <c r="S131" s="153"/>
      <c r="T131" s="153"/>
      <c r="U131" s="153"/>
      <c r="V131" s="153"/>
      <c r="W131" s="106"/>
      <c r="X131" s="106"/>
      <c r="Y131" s="106"/>
      <c r="Z131" s="106"/>
      <c r="AA131" s="106"/>
      <c r="AB131" s="125"/>
      <c r="AC131" s="125"/>
    </row>
    <row r="132" spans="1:29" s="4" customFormat="1" ht="15" customHeight="1" x14ac:dyDescent="0.25">
      <c r="A132" s="158" t="s">
        <v>1967</v>
      </c>
      <c r="B132" s="14" t="s">
        <v>75</v>
      </c>
      <c r="C132" s="27" t="s">
        <v>2</v>
      </c>
      <c r="D132" s="392">
        <v>4</v>
      </c>
      <c r="E132" s="155"/>
      <c r="F132" s="155">
        <f t="shared" si="4"/>
        <v>0</v>
      </c>
      <c r="G132" s="155">
        <f t="shared" si="5"/>
        <v>0</v>
      </c>
      <c r="H132" s="20"/>
      <c r="I132" s="154"/>
      <c r="J132" s="154"/>
      <c r="K132" s="154"/>
      <c r="L132" s="153"/>
      <c r="M132" s="153"/>
      <c r="N132" s="153"/>
      <c r="O132" s="153"/>
      <c r="P132" s="153"/>
      <c r="Q132" s="153"/>
      <c r="R132" s="153"/>
      <c r="S132" s="153"/>
      <c r="T132" s="153"/>
      <c r="U132" s="153"/>
      <c r="V132" s="153"/>
      <c r="W132" s="106"/>
      <c r="X132" s="106"/>
      <c r="Y132" s="106"/>
      <c r="Z132" s="106"/>
      <c r="AA132" s="106"/>
      <c r="AB132" s="125"/>
      <c r="AC132" s="125"/>
    </row>
    <row r="133" spans="1:29" s="4" customFormat="1" ht="15" customHeight="1" x14ac:dyDescent="0.25">
      <c r="A133" s="373" t="s">
        <v>1968</v>
      </c>
      <c r="B133" s="14" t="s">
        <v>76</v>
      </c>
      <c r="C133" s="27" t="s">
        <v>2</v>
      </c>
      <c r="D133" s="392">
        <v>10</v>
      </c>
      <c r="E133" s="155"/>
      <c r="F133" s="155">
        <f t="shared" si="4"/>
        <v>0</v>
      </c>
      <c r="G133" s="155">
        <f t="shared" si="5"/>
        <v>0</v>
      </c>
      <c r="H133" s="20"/>
      <c r="I133" s="154"/>
      <c r="J133" s="154"/>
      <c r="K133" s="154"/>
      <c r="L133" s="153"/>
      <c r="M133" s="153"/>
      <c r="N133" s="153"/>
      <c r="O133" s="153"/>
      <c r="P133" s="153"/>
      <c r="Q133" s="153"/>
      <c r="R133" s="153"/>
      <c r="S133" s="153"/>
      <c r="T133" s="153"/>
      <c r="U133" s="153"/>
      <c r="V133" s="153"/>
      <c r="W133" s="106"/>
      <c r="X133" s="106"/>
      <c r="Y133" s="106"/>
      <c r="Z133" s="106"/>
      <c r="AA133" s="106"/>
      <c r="AB133" s="125"/>
      <c r="AC133" s="125"/>
    </row>
    <row r="134" spans="1:29" ht="15" customHeight="1" x14ac:dyDescent="0.35">
      <c r="A134" s="158" t="s">
        <v>1969</v>
      </c>
      <c r="B134" s="14" t="s">
        <v>77</v>
      </c>
      <c r="C134" s="27" t="s">
        <v>2</v>
      </c>
      <c r="D134" s="392">
        <v>4</v>
      </c>
      <c r="E134" s="155"/>
      <c r="F134" s="155">
        <f t="shared" si="4"/>
        <v>0</v>
      </c>
      <c r="G134" s="155">
        <f t="shared" si="5"/>
        <v>0</v>
      </c>
      <c r="H134" s="20"/>
    </row>
    <row r="135" spans="1:29" ht="15" customHeight="1" x14ac:dyDescent="0.35">
      <c r="A135" s="373" t="s">
        <v>1970</v>
      </c>
      <c r="B135" s="14" t="s">
        <v>129</v>
      </c>
      <c r="C135" s="27" t="s">
        <v>7</v>
      </c>
      <c r="D135" s="392">
        <v>10</v>
      </c>
      <c r="E135" s="155"/>
      <c r="F135" s="155">
        <f t="shared" si="4"/>
        <v>0</v>
      </c>
      <c r="G135" s="155">
        <f t="shared" si="5"/>
        <v>0</v>
      </c>
      <c r="H135" s="20"/>
    </row>
    <row r="136" spans="1:29" ht="15" customHeight="1" x14ac:dyDescent="0.35">
      <c r="A136" s="158" t="s">
        <v>1971</v>
      </c>
      <c r="B136" s="14" t="s">
        <v>364</v>
      </c>
      <c r="C136" s="27" t="s">
        <v>2</v>
      </c>
      <c r="D136" s="392">
        <v>1</v>
      </c>
      <c r="E136" s="155"/>
      <c r="F136" s="155">
        <f t="shared" si="4"/>
        <v>0</v>
      </c>
      <c r="G136" s="155">
        <f t="shared" si="5"/>
        <v>0</v>
      </c>
      <c r="H136" s="20"/>
    </row>
    <row r="137" spans="1:29" ht="15" customHeight="1" x14ac:dyDescent="0.35">
      <c r="A137" s="373" t="s">
        <v>1972</v>
      </c>
      <c r="B137" s="14" t="s">
        <v>78</v>
      </c>
      <c r="C137" s="27" t="s">
        <v>2</v>
      </c>
      <c r="D137" s="392">
        <v>20</v>
      </c>
      <c r="E137" s="155"/>
      <c r="F137" s="155">
        <f t="shared" si="4"/>
        <v>0</v>
      </c>
      <c r="G137" s="155">
        <f t="shared" si="5"/>
        <v>0</v>
      </c>
      <c r="H137" s="20"/>
    </row>
    <row r="138" spans="1:29" ht="15" customHeight="1" x14ac:dyDescent="0.35">
      <c r="A138" s="158" t="s">
        <v>1973</v>
      </c>
      <c r="B138" s="14" t="s">
        <v>222</v>
      </c>
      <c r="C138" s="27" t="s">
        <v>2</v>
      </c>
      <c r="D138" s="392">
        <v>20</v>
      </c>
      <c r="E138" s="155"/>
      <c r="F138" s="155">
        <f t="shared" si="4"/>
        <v>0</v>
      </c>
      <c r="G138" s="155">
        <f t="shared" si="5"/>
        <v>0</v>
      </c>
      <c r="H138" s="19"/>
    </row>
    <row r="139" spans="1:29" ht="15" customHeight="1" x14ac:dyDescent="0.35">
      <c r="A139" s="373" t="s">
        <v>1974</v>
      </c>
      <c r="B139" s="14" t="s">
        <v>183</v>
      </c>
      <c r="C139" s="27" t="s">
        <v>2</v>
      </c>
      <c r="D139" s="392">
        <v>10</v>
      </c>
      <c r="E139" s="155"/>
      <c r="F139" s="155">
        <f t="shared" si="4"/>
        <v>0</v>
      </c>
      <c r="G139" s="155">
        <f t="shared" si="5"/>
        <v>0</v>
      </c>
      <c r="H139" s="19"/>
    </row>
    <row r="140" spans="1:29" ht="15" customHeight="1" x14ac:dyDescent="0.35">
      <c r="A140" s="158" t="s">
        <v>1975</v>
      </c>
      <c r="B140" s="14" t="s">
        <v>184</v>
      </c>
      <c r="C140" s="27" t="s">
        <v>2</v>
      </c>
      <c r="D140" s="392">
        <v>10</v>
      </c>
      <c r="E140" s="155"/>
      <c r="F140" s="155">
        <f t="shared" si="4"/>
        <v>0</v>
      </c>
      <c r="G140" s="155">
        <f t="shared" si="5"/>
        <v>0</v>
      </c>
      <c r="H140" s="19"/>
    </row>
    <row r="141" spans="1:29" ht="15" customHeight="1" x14ac:dyDescent="0.35">
      <c r="A141" s="373" t="s">
        <v>1976</v>
      </c>
      <c r="B141" s="14" t="s">
        <v>185</v>
      </c>
      <c r="C141" s="27" t="s">
        <v>2</v>
      </c>
      <c r="D141" s="392">
        <v>10</v>
      </c>
      <c r="E141" s="155"/>
      <c r="F141" s="155">
        <f t="shared" si="4"/>
        <v>0</v>
      </c>
      <c r="G141" s="155">
        <f t="shared" si="5"/>
        <v>0</v>
      </c>
      <c r="H141" s="19"/>
    </row>
    <row r="142" spans="1:29" ht="15" customHeight="1" x14ac:dyDescent="0.35">
      <c r="A142" s="158" t="s">
        <v>1977</v>
      </c>
      <c r="B142" s="14" t="s">
        <v>186</v>
      </c>
      <c r="C142" s="27" t="s">
        <v>2</v>
      </c>
      <c r="D142" s="392">
        <v>10</v>
      </c>
      <c r="E142" s="155"/>
      <c r="F142" s="155">
        <f t="shared" si="4"/>
        <v>0</v>
      </c>
      <c r="G142" s="155">
        <f t="shared" si="5"/>
        <v>0</v>
      </c>
      <c r="H142" s="19"/>
    </row>
    <row r="143" spans="1:29" ht="15" customHeight="1" x14ac:dyDescent="0.35">
      <c r="A143" s="373" t="s">
        <v>1978</v>
      </c>
      <c r="B143" s="14" t="s">
        <v>187</v>
      </c>
      <c r="C143" s="27" t="s">
        <v>2</v>
      </c>
      <c r="D143" s="392">
        <v>10</v>
      </c>
      <c r="E143" s="155"/>
      <c r="F143" s="155">
        <f t="shared" si="4"/>
        <v>0</v>
      </c>
      <c r="G143" s="155">
        <f t="shared" si="5"/>
        <v>0</v>
      </c>
      <c r="H143" s="19"/>
    </row>
    <row r="144" spans="1:29" ht="15" customHeight="1" x14ac:dyDescent="0.35">
      <c r="A144" s="158" t="s">
        <v>1979</v>
      </c>
      <c r="B144" s="14" t="s">
        <v>188</v>
      </c>
      <c r="C144" s="27" t="s">
        <v>2</v>
      </c>
      <c r="D144" s="392">
        <v>10</v>
      </c>
      <c r="E144" s="155"/>
      <c r="F144" s="155">
        <f t="shared" si="4"/>
        <v>0</v>
      </c>
      <c r="G144" s="155">
        <f t="shared" si="5"/>
        <v>0</v>
      </c>
      <c r="H144" s="19"/>
    </row>
    <row r="145" spans="1:8" ht="15" customHeight="1" x14ac:dyDescent="0.35">
      <c r="A145" s="373" t="s">
        <v>1980</v>
      </c>
      <c r="B145" s="14" t="s">
        <v>258</v>
      </c>
      <c r="C145" s="27" t="s">
        <v>2</v>
      </c>
      <c r="D145" s="392">
        <v>4</v>
      </c>
      <c r="E145" s="155"/>
      <c r="F145" s="155">
        <f t="shared" si="4"/>
        <v>0</v>
      </c>
      <c r="G145" s="155">
        <f t="shared" si="5"/>
        <v>0</v>
      </c>
      <c r="H145" s="19"/>
    </row>
    <row r="146" spans="1:8" ht="15" customHeight="1" x14ac:dyDescent="0.35">
      <c r="A146" s="158" t="s">
        <v>1981</v>
      </c>
      <c r="B146" s="14" t="s">
        <v>153</v>
      </c>
      <c r="C146" s="230" t="s">
        <v>2</v>
      </c>
      <c r="D146" s="392">
        <v>4</v>
      </c>
      <c r="E146" s="155"/>
      <c r="F146" s="155">
        <f t="shared" si="4"/>
        <v>0</v>
      </c>
      <c r="G146" s="155">
        <f t="shared" si="5"/>
        <v>0</v>
      </c>
      <c r="H146" s="19"/>
    </row>
    <row r="147" spans="1:8" ht="15" customHeight="1" x14ac:dyDescent="0.35">
      <c r="A147" s="373" t="s">
        <v>1982</v>
      </c>
      <c r="B147" s="14" t="s">
        <v>211</v>
      </c>
      <c r="C147" s="27" t="s">
        <v>2</v>
      </c>
      <c r="D147" s="392">
        <v>4</v>
      </c>
      <c r="E147" s="155"/>
      <c r="F147" s="155">
        <f t="shared" si="4"/>
        <v>0</v>
      </c>
      <c r="G147" s="155">
        <f t="shared" si="5"/>
        <v>0</v>
      </c>
      <c r="H147" s="19"/>
    </row>
    <row r="148" spans="1:8" ht="15" customHeight="1" x14ac:dyDescent="0.35">
      <c r="A148" s="158" t="s">
        <v>1983</v>
      </c>
      <c r="B148" s="14" t="s">
        <v>223</v>
      </c>
      <c r="C148" s="27" t="s">
        <v>2</v>
      </c>
      <c r="D148" s="392">
        <v>4</v>
      </c>
      <c r="E148" s="155"/>
      <c r="F148" s="155">
        <f t="shared" si="4"/>
        <v>0</v>
      </c>
      <c r="G148" s="155">
        <f t="shared" si="5"/>
        <v>0</v>
      </c>
      <c r="H148" s="19"/>
    </row>
    <row r="149" spans="1:8" ht="15" customHeight="1" x14ac:dyDescent="0.35">
      <c r="A149" s="373" t="s">
        <v>1984</v>
      </c>
      <c r="B149" s="14" t="s">
        <v>156</v>
      </c>
      <c r="C149" s="27" t="s">
        <v>7</v>
      </c>
      <c r="D149" s="392">
        <v>2</v>
      </c>
      <c r="E149" s="155"/>
      <c r="F149" s="155">
        <f t="shared" si="4"/>
        <v>0</v>
      </c>
      <c r="G149" s="155">
        <f t="shared" si="5"/>
        <v>0</v>
      </c>
      <c r="H149" s="19"/>
    </row>
    <row r="150" spans="1:8" ht="15" customHeight="1" x14ac:dyDescent="0.35">
      <c r="A150" s="158" t="s">
        <v>1985</v>
      </c>
      <c r="B150" s="14" t="s">
        <v>157</v>
      </c>
      <c r="C150" s="27" t="s">
        <v>2</v>
      </c>
      <c r="D150" s="392">
        <v>2</v>
      </c>
      <c r="E150" s="155"/>
      <c r="F150" s="155">
        <f t="shared" si="4"/>
        <v>0</v>
      </c>
      <c r="G150" s="155">
        <f t="shared" si="5"/>
        <v>0</v>
      </c>
      <c r="H150" s="19"/>
    </row>
    <row r="151" spans="1:8" ht="15" customHeight="1" x14ac:dyDescent="0.35">
      <c r="A151" s="373" t="s">
        <v>1986</v>
      </c>
      <c r="B151" s="14" t="s">
        <v>158</v>
      </c>
      <c r="C151" s="27" t="s">
        <v>2</v>
      </c>
      <c r="D151" s="392">
        <v>2</v>
      </c>
      <c r="E151" s="155"/>
      <c r="F151" s="155">
        <f t="shared" si="4"/>
        <v>0</v>
      </c>
      <c r="G151" s="155">
        <f t="shared" si="5"/>
        <v>0</v>
      </c>
      <c r="H151" s="19"/>
    </row>
    <row r="152" spans="1:8" ht="15" customHeight="1" x14ac:dyDescent="0.35">
      <c r="A152" s="158" t="s">
        <v>1987</v>
      </c>
      <c r="B152" s="14" t="s">
        <v>159</v>
      </c>
      <c r="C152" s="27" t="s">
        <v>2</v>
      </c>
      <c r="D152" s="392">
        <v>2</v>
      </c>
      <c r="E152" s="155"/>
      <c r="F152" s="155">
        <f t="shared" si="4"/>
        <v>0</v>
      </c>
      <c r="G152" s="155">
        <f t="shared" si="5"/>
        <v>0</v>
      </c>
      <c r="H152" s="19"/>
    </row>
    <row r="153" spans="1:8" ht="15" customHeight="1" x14ac:dyDescent="0.35">
      <c r="A153" s="373" t="s">
        <v>1988</v>
      </c>
      <c r="B153" s="14" t="s">
        <v>160</v>
      </c>
      <c r="C153" s="27" t="s">
        <v>2</v>
      </c>
      <c r="D153" s="392">
        <v>2</v>
      </c>
      <c r="E153" s="155"/>
      <c r="F153" s="155">
        <f t="shared" si="4"/>
        <v>0</v>
      </c>
      <c r="G153" s="155">
        <f t="shared" si="5"/>
        <v>0</v>
      </c>
      <c r="H153" s="19"/>
    </row>
    <row r="154" spans="1:8" ht="15" customHeight="1" x14ac:dyDescent="0.35">
      <c r="A154" s="158" t="s">
        <v>1989</v>
      </c>
      <c r="B154" s="14" t="s">
        <v>161</v>
      </c>
      <c r="C154" s="27" t="s">
        <v>2</v>
      </c>
      <c r="D154" s="392">
        <v>2</v>
      </c>
      <c r="E154" s="155"/>
      <c r="F154" s="155">
        <f t="shared" ref="F154:F187" si="6">SUM(E154*1.2)</f>
        <v>0</v>
      </c>
      <c r="G154" s="155">
        <f t="shared" ref="G154:G187" si="7">SUM(D154*E154)</f>
        <v>0</v>
      </c>
      <c r="H154" s="19"/>
    </row>
    <row r="155" spans="1:8" ht="15" customHeight="1" x14ac:dyDescent="0.35">
      <c r="A155" s="373" t="s">
        <v>1990</v>
      </c>
      <c r="B155" s="14" t="s">
        <v>162</v>
      </c>
      <c r="C155" s="27" t="s">
        <v>2</v>
      </c>
      <c r="D155" s="392">
        <v>2</v>
      </c>
      <c r="E155" s="155"/>
      <c r="F155" s="155">
        <f t="shared" si="6"/>
        <v>0</v>
      </c>
      <c r="G155" s="155">
        <f t="shared" si="7"/>
        <v>0</v>
      </c>
      <c r="H155" s="19"/>
    </row>
    <row r="156" spans="1:8" ht="15" customHeight="1" x14ac:dyDescent="0.35">
      <c r="A156" s="158" t="s">
        <v>1991</v>
      </c>
      <c r="B156" s="14" t="s">
        <v>163</v>
      </c>
      <c r="C156" s="27" t="s">
        <v>2</v>
      </c>
      <c r="D156" s="392">
        <v>2</v>
      </c>
      <c r="E156" s="155"/>
      <c r="F156" s="155">
        <f t="shared" si="6"/>
        <v>0</v>
      </c>
      <c r="G156" s="155">
        <f t="shared" si="7"/>
        <v>0</v>
      </c>
      <c r="H156" s="19"/>
    </row>
    <row r="157" spans="1:8" ht="15" customHeight="1" x14ac:dyDescent="0.35">
      <c r="A157" s="373" t="s">
        <v>1992</v>
      </c>
      <c r="B157" s="14" t="s">
        <v>164</v>
      </c>
      <c r="C157" s="27" t="s">
        <v>2</v>
      </c>
      <c r="D157" s="392">
        <v>2</v>
      </c>
      <c r="E157" s="155"/>
      <c r="F157" s="155">
        <f t="shared" si="6"/>
        <v>0</v>
      </c>
      <c r="G157" s="155">
        <f t="shared" si="7"/>
        <v>0</v>
      </c>
      <c r="H157" s="19"/>
    </row>
    <row r="158" spans="1:8" ht="15" customHeight="1" x14ac:dyDescent="0.35">
      <c r="A158" s="158" t="s">
        <v>1993</v>
      </c>
      <c r="B158" s="14" t="s">
        <v>165</v>
      </c>
      <c r="C158" s="27" t="s">
        <v>2</v>
      </c>
      <c r="D158" s="392">
        <v>2</v>
      </c>
      <c r="E158" s="155"/>
      <c r="F158" s="155">
        <f t="shared" si="6"/>
        <v>0</v>
      </c>
      <c r="G158" s="155">
        <f t="shared" si="7"/>
        <v>0</v>
      </c>
      <c r="H158" s="19"/>
    </row>
    <row r="159" spans="1:8" ht="15" customHeight="1" x14ac:dyDescent="0.35">
      <c r="A159" s="373" t="s">
        <v>1994</v>
      </c>
      <c r="B159" s="14" t="s">
        <v>166</v>
      </c>
      <c r="C159" s="27" t="s">
        <v>2</v>
      </c>
      <c r="D159" s="392">
        <v>2</v>
      </c>
      <c r="E159" s="155"/>
      <c r="F159" s="155">
        <f t="shared" si="6"/>
        <v>0</v>
      </c>
      <c r="G159" s="155">
        <f t="shared" si="7"/>
        <v>0</v>
      </c>
      <c r="H159" s="19"/>
    </row>
    <row r="160" spans="1:8" ht="15" customHeight="1" x14ac:dyDescent="0.35">
      <c r="A160" s="158" t="s">
        <v>1995</v>
      </c>
      <c r="B160" s="14" t="s">
        <v>167</v>
      </c>
      <c r="C160" s="27" t="s">
        <v>2</v>
      </c>
      <c r="D160" s="392">
        <v>2</v>
      </c>
      <c r="E160" s="155"/>
      <c r="F160" s="155">
        <f t="shared" si="6"/>
        <v>0</v>
      </c>
      <c r="G160" s="155">
        <f t="shared" si="7"/>
        <v>0</v>
      </c>
      <c r="H160" s="19"/>
    </row>
    <row r="161" spans="1:29" ht="15" customHeight="1" x14ac:dyDescent="0.35">
      <c r="A161" s="373" t="s">
        <v>1996</v>
      </c>
      <c r="B161" s="14" t="s">
        <v>168</v>
      </c>
      <c r="C161" s="27" t="s">
        <v>2</v>
      </c>
      <c r="D161" s="392">
        <v>2</v>
      </c>
      <c r="E161" s="155"/>
      <c r="F161" s="155">
        <f t="shared" si="6"/>
        <v>0</v>
      </c>
      <c r="G161" s="155">
        <f t="shared" si="7"/>
        <v>0</v>
      </c>
      <c r="H161" s="19"/>
    </row>
    <row r="162" spans="1:29" ht="15" customHeight="1" x14ac:dyDescent="0.35">
      <c r="A162" s="158" t="s">
        <v>1997</v>
      </c>
      <c r="B162" s="14" t="s">
        <v>169</v>
      </c>
      <c r="C162" s="27" t="s">
        <v>7</v>
      </c>
      <c r="D162" s="392">
        <v>2</v>
      </c>
      <c r="E162" s="155"/>
      <c r="F162" s="155">
        <f t="shared" si="6"/>
        <v>0</v>
      </c>
      <c r="G162" s="155">
        <f t="shared" si="7"/>
        <v>0</v>
      </c>
      <c r="H162" s="19"/>
    </row>
    <row r="163" spans="1:29" ht="15" customHeight="1" x14ac:dyDescent="0.35">
      <c r="A163" s="373" t="s">
        <v>1998</v>
      </c>
      <c r="B163" s="14" t="s">
        <v>170</v>
      </c>
      <c r="C163" s="27" t="s">
        <v>2</v>
      </c>
      <c r="D163" s="392">
        <v>2</v>
      </c>
      <c r="E163" s="155"/>
      <c r="F163" s="155">
        <f t="shared" si="6"/>
        <v>0</v>
      </c>
      <c r="G163" s="155">
        <f t="shared" si="7"/>
        <v>0</v>
      </c>
      <c r="H163" s="19"/>
    </row>
    <row r="164" spans="1:29" s="4" customFormat="1" ht="15" customHeight="1" x14ac:dyDescent="0.25">
      <c r="A164" s="158" t="s">
        <v>1999</v>
      </c>
      <c r="B164" s="14" t="s">
        <v>171</v>
      </c>
      <c r="C164" s="27" t="s">
        <v>2</v>
      </c>
      <c r="D164" s="392">
        <v>4</v>
      </c>
      <c r="E164" s="155"/>
      <c r="F164" s="155">
        <f t="shared" si="6"/>
        <v>0</v>
      </c>
      <c r="G164" s="155">
        <f t="shared" si="7"/>
        <v>0</v>
      </c>
      <c r="H164" s="19"/>
      <c r="I164" s="154"/>
      <c r="J164" s="154"/>
      <c r="K164" s="154"/>
      <c r="L164" s="153"/>
      <c r="M164" s="153"/>
      <c r="N164" s="153"/>
      <c r="O164" s="153"/>
      <c r="P164" s="153"/>
      <c r="Q164" s="153"/>
      <c r="R164" s="153"/>
      <c r="S164" s="153"/>
      <c r="T164" s="153"/>
      <c r="U164" s="153"/>
      <c r="V164" s="153"/>
      <c r="W164" s="106"/>
      <c r="X164" s="106"/>
      <c r="Y164" s="106"/>
      <c r="Z164" s="106"/>
      <c r="AA164" s="106"/>
      <c r="AB164" s="125"/>
      <c r="AC164" s="125"/>
    </row>
    <row r="165" spans="1:29" s="4" customFormat="1" ht="15" customHeight="1" x14ac:dyDescent="0.25">
      <c r="A165" s="373" t="s">
        <v>2000</v>
      </c>
      <c r="B165" s="14" t="s">
        <v>366</v>
      </c>
      <c r="C165" s="27" t="s">
        <v>2</v>
      </c>
      <c r="D165" s="392">
        <v>1</v>
      </c>
      <c r="E165" s="155"/>
      <c r="F165" s="155">
        <f t="shared" si="6"/>
        <v>0</v>
      </c>
      <c r="G165" s="155">
        <f t="shared" si="7"/>
        <v>0</v>
      </c>
      <c r="H165" s="19"/>
      <c r="I165" s="154"/>
      <c r="J165" s="154"/>
      <c r="K165" s="154"/>
      <c r="L165" s="153"/>
      <c r="M165" s="153"/>
      <c r="N165" s="153"/>
      <c r="O165" s="153"/>
      <c r="P165" s="153"/>
      <c r="Q165" s="153"/>
      <c r="R165" s="153"/>
      <c r="S165" s="153"/>
      <c r="T165" s="153"/>
      <c r="U165" s="153"/>
      <c r="V165" s="153"/>
      <c r="W165" s="106"/>
      <c r="X165" s="106"/>
      <c r="Y165" s="106"/>
      <c r="Z165" s="106"/>
      <c r="AA165" s="106"/>
      <c r="AB165" s="125"/>
      <c r="AC165" s="125"/>
    </row>
    <row r="166" spans="1:29" s="4" customFormat="1" ht="15" customHeight="1" x14ac:dyDescent="0.25">
      <c r="A166" s="158" t="s">
        <v>2001</v>
      </c>
      <c r="B166" s="14" t="s">
        <v>367</v>
      </c>
      <c r="C166" s="27" t="s">
        <v>2</v>
      </c>
      <c r="D166" s="392">
        <v>1</v>
      </c>
      <c r="E166" s="155"/>
      <c r="F166" s="155">
        <f t="shared" si="6"/>
        <v>0</v>
      </c>
      <c r="G166" s="155">
        <f t="shared" si="7"/>
        <v>0</v>
      </c>
      <c r="H166" s="19"/>
      <c r="I166" s="154"/>
      <c r="J166" s="154"/>
      <c r="K166" s="154"/>
      <c r="L166" s="153"/>
      <c r="M166" s="153"/>
      <c r="N166" s="153"/>
      <c r="O166" s="153"/>
      <c r="P166" s="153"/>
      <c r="Q166" s="153"/>
      <c r="R166" s="153"/>
      <c r="S166" s="153"/>
      <c r="T166" s="153"/>
      <c r="U166" s="153"/>
      <c r="V166" s="153"/>
      <c r="W166" s="106"/>
      <c r="X166" s="106"/>
      <c r="Y166" s="106"/>
      <c r="Z166" s="106"/>
      <c r="AA166" s="106"/>
      <c r="AB166" s="125"/>
      <c r="AC166" s="125"/>
    </row>
    <row r="167" spans="1:29" s="4" customFormat="1" ht="15" customHeight="1" x14ac:dyDescent="0.25">
      <c r="A167" s="373" t="s">
        <v>2002</v>
      </c>
      <c r="B167" s="14" t="s">
        <v>230</v>
      </c>
      <c r="C167" s="27" t="s">
        <v>2</v>
      </c>
      <c r="D167" s="392">
        <v>2</v>
      </c>
      <c r="E167" s="155"/>
      <c r="F167" s="155">
        <f t="shared" si="6"/>
        <v>0</v>
      </c>
      <c r="G167" s="155">
        <f t="shared" si="7"/>
        <v>0</v>
      </c>
      <c r="H167" s="19"/>
      <c r="I167" s="154"/>
      <c r="J167" s="154"/>
      <c r="K167" s="154"/>
      <c r="L167" s="153"/>
      <c r="M167" s="153"/>
      <c r="N167" s="153"/>
      <c r="O167" s="153"/>
      <c r="P167" s="153"/>
      <c r="Q167" s="153"/>
      <c r="R167" s="153"/>
      <c r="S167" s="153"/>
      <c r="T167" s="153"/>
      <c r="U167" s="153"/>
      <c r="V167" s="153"/>
      <c r="W167" s="106"/>
      <c r="X167" s="106"/>
      <c r="Y167" s="106"/>
      <c r="Z167" s="106"/>
      <c r="AA167" s="106"/>
      <c r="AB167" s="125"/>
      <c r="AC167" s="125"/>
    </row>
    <row r="168" spans="1:29" s="4" customFormat="1" ht="15" customHeight="1" x14ac:dyDescent="0.25">
      <c r="A168" s="158" t="s">
        <v>2003</v>
      </c>
      <c r="B168" s="14" t="s">
        <v>224</v>
      </c>
      <c r="C168" s="27" t="s">
        <v>2</v>
      </c>
      <c r="D168" s="392">
        <v>2</v>
      </c>
      <c r="E168" s="155"/>
      <c r="F168" s="155">
        <f t="shared" si="6"/>
        <v>0</v>
      </c>
      <c r="G168" s="155">
        <f t="shared" si="7"/>
        <v>0</v>
      </c>
      <c r="H168" s="19"/>
      <c r="I168" s="154"/>
      <c r="J168" s="154"/>
      <c r="K168" s="154"/>
      <c r="L168" s="153"/>
      <c r="M168" s="153"/>
      <c r="N168" s="153"/>
      <c r="O168" s="153"/>
      <c r="P168" s="153"/>
      <c r="Q168" s="153"/>
      <c r="R168" s="153"/>
      <c r="S168" s="153"/>
      <c r="T168" s="153"/>
      <c r="U168" s="153"/>
      <c r="V168" s="153"/>
      <c r="W168" s="106"/>
      <c r="X168" s="106"/>
      <c r="Y168" s="106"/>
      <c r="Z168" s="106"/>
      <c r="AA168" s="106"/>
      <c r="AB168" s="125"/>
      <c r="AC168" s="125"/>
    </row>
    <row r="169" spans="1:29" s="4" customFormat="1" ht="15" customHeight="1" x14ac:dyDescent="0.25">
      <c r="A169" s="373" t="s">
        <v>2004</v>
      </c>
      <c r="B169" s="14" t="s">
        <v>225</v>
      </c>
      <c r="C169" s="27" t="s">
        <v>2</v>
      </c>
      <c r="D169" s="392">
        <v>2</v>
      </c>
      <c r="E169" s="155"/>
      <c r="F169" s="155">
        <f t="shared" si="6"/>
        <v>0</v>
      </c>
      <c r="G169" s="155">
        <f t="shared" si="7"/>
        <v>0</v>
      </c>
      <c r="H169" s="19"/>
      <c r="I169" s="154"/>
      <c r="J169" s="154"/>
      <c r="K169" s="154"/>
      <c r="L169" s="153"/>
      <c r="M169" s="153"/>
      <c r="N169" s="153"/>
      <c r="O169" s="153"/>
      <c r="P169" s="153"/>
      <c r="Q169" s="153"/>
      <c r="R169" s="153"/>
      <c r="S169" s="153"/>
      <c r="T169" s="153"/>
      <c r="U169" s="153"/>
      <c r="V169" s="153"/>
      <c r="W169" s="106"/>
      <c r="X169" s="106"/>
      <c r="Y169" s="106"/>
      <c r="Z169" s="106"/>
      <c r="AA169" s="106"/>
      <c r="AB169" s="125"/>
      <c r="AC169" s="125"/>
    </row>
    <row r="170" spans="1:29" s="4" customFormat="1" ht="15" customHeight="1" x14ac:dyDescent="0.25">
      <c r="A170" s="158" t="s">
        <v>2005</v>
      </c>
      <c r="B170" s="14" t="s">
        <v>226</v>
      </c>
      <c r="C170" s="27" t="s">
        <v>2</v>
      </c>
      <c r="D170" s="392">
        <v>2</v>
      </c>
      <c r="E170" s="155"/>
      <c r="F170" s="155">
        <f t="shared" si="6"/>
        <v>0</v>
      </c>
      <c r="G170" s="155">
        <f t="shared" si="7"/>
        <v>0</v>
      </c>
      <c r="H170" s="19"/>
      <c r="I170" s="154"/>
      <c r="J170" s="154"/>
      <c r="K170" s="154"/>
      <c r="L170" s="153"/>
      <c r="M170" s="153"/>
      <c r="N170" s="153"/>
      <c r="O170" s="153"/>
      <c r="P170" s="153"/>
      <c r="Q170" s="153"/>
      <c r="R170" s="153"/>
      <c r="S170" s="153"/>
      <c r="T170" s="153"/>
      <c r="U170" s="153"/>
      <c r="V170" s="153"/>
      <c r="W170" s="106"/>
      <c r="X170" s="106"/>
      <c r="Y170" s="106"/>
      <c r="Z170" s="106"/>
      <c r="AA170" s="106"/>
      <c r="AB170" s="125"/>
      <c r="AC170" s="125"/>
    </row>
    <row r="171" spans="1:29" s="4" customFormat="1" ht="15" customHeight="1" x14ac:dyDescent="0.25">
      <c r="A171" s="373" t="s">
        <v>2006</v>
      </c>
      <c r="B171" s="14" t="s">
        <v>227</v>
      </c>
      <c r="C171" s="27" t="s">
        <v>2</v>
      </c>
      <c r="D171" s="392">
        <v>2</v>
      </c>
      <c r="E171" s="155"/>
      <c r="F171" s="155">
        <f t="shared" si="6"/>
        <v>0</v>
      </c>
      <c r="G171" s="155">
        <f t="shared" si="7"/>
        <v>0</v>
      </c>
      <c r="H171" s="19"/>
      <c r="I171" s="154"/>
      <c r="J171" s="154"/>
      <c r="K171" s="154"/>
      <c r="L171" s="153"/>
      <c r="M171" s="153"/>
      <c r="N171" s="153"/>
      <c r="O171" s="153"/>
      <c r="P171" s="153"/>
      <c r="Q171" s="153"/>
      <c r="R171" s="153"/>
      <c r="S171" s="153"/>
      <c r="T171" s="153"/>
      <c r="U171" s="153"/>
      <c r="V171" s="153"/>
      <c r="W171" s="106"/>
      <c r="X171" s="106"/>
      <c r="Y171" s="106"/>
      <c r="Z171" s="106"/>
      <c r="AA171" s="106"/>
      <c r="AB171" s="125"/>
      <c r="AC171" s="125"/>
    </row>
    <row r="172" spans="1:29" s="4" customFormat="1" ht="15" customHeight="1" x14ac:dyDescent="0.25">
      <c r="A172" s="158" t="s">
        <v>2007</v>
      </c>
      <c r="B172" s="14" t="s">
        <v>228</v>
      </c>
      <c r="C172" s="27" t="s">
        <v>2</v>
      </c>
      <c r="D172" s="392">
        <v>2</v>
      </c>
      <c r="E172" s="155"/>
      <c r="F172" s="155">
        <f t="shared" si="6"/>
        <v>0</v>
      </c>
      <c r="G172" s="155">
        <f t="shared" si="7"/>
        <v>0</v>
      </c>
      <c r="H172" s="19"/>
      <c r="I172" s="154"/>
      <c r="J172" s="154"/>
      <c r="K172" s="154"/>
      <c r="L172" s="153"/>
      <c r="M172" s="153"/>
      <c r="N172" s="153"/>
      <c r="O172" s="153"/>
      <c r="P172" s="153"/>
      <c r="Q172" s="153"/>
      <c r="R172" s="153"/>
      <c r="S172" s="153"/>
      <c r="T172" s="153"/>
      <c r="U172" s="153"/>
      <c r="V172" s="153"/>
      <c r="W172" s="106"/>
      <c r="X172" s="106"/>
      <c r="Y172" s="106"/>
      <c r="Z172" s="106"/>
      <c r="AA172" s="106"/>
      <c r="AB172" s="125"/>
      <c r="AC172" s="125"/>
    </row>
    <row r="173" spans="1:29" ht="15" customHeight="1" x14ac:dyDescent="0.35">
      <c r="A173" s="373" t="s">
        <v>2008</v>
      </c>
      <c r="B173" s="14" t="s">
        <v>177</v>
      </c>
      <c r="C173" s="27" t="s">
        <v>2</v>
      </c>
      <c r="D173" s="392">
        <v>2</v>
      </c>
      <c r="E173" s="155"/>
      <c r="F173" s="155">
        <f t="shared" si="6"/>
        <v>0</v>
      </c>
      <c r="G173" s="155">
        <f t="shared" si="7"/>
        <v>0</v>
      </c>
      <c r="H173" s="19"/>
    </row>
    <row r="174" spans="1:29" ht="15" customHeight="1" x14ac:dyDescent="0.35">
      <c r="A174" s="158" t="s">
        <v>2009</v>
      </c>
      <c r="B174" s="14" t="s">
        <v>178</v>
      </c>
      <c r="C174" s="27" t="s">
        <v>2</v>
      </c>
      <c r="D174" s="392">
        <v>1</v>
      </c>
      <c r="E174" s="155"/>
      <c r="F174" s="155">
        <f t="shared" si="6"/>
        <v>0</v>
      </c>
      <c r="G174" s="155">
        <f t="shared" si="7"/>
        <v>0</v>
      </c>
      <c r="H174" s="19"/>
    </row>
    <row r="175" spans="1:29" ht="15" customHeight="1" x14ac:dyDescent="0.35">
      <c r="A175" s="373" t="s">
        <v>2010</v>
      </c>
      <c r="B175" s="14" t="s">
        <v>275</v>
      </c>
      <c r="C175" s="27" t="s">
        <v>238</v>
      </c>
      <c r="D175" s="392">
        <v>6</v>
      </c>
      <c r="E175" s="155"/>
      <c r="F175" s="155">
        <f t="shared" si="6"/>
        <v>0</v>
      </c>
      <c r="G175" s="155">
        <f t="shared" si="7"/>
        <v>0</v>
      </c>
      <c r="H175" s="19"/>
    </row>
    <row r="176" spans="1:29" ht="15" customHeight="1" x14ac:dyDescent="0.35">
      <c r="A176" s="158" t="s">
        <v>2011</v>
      </c>
      <c r="B176" s="14" t="s">
        <v>179</v>
      </c>
      <c r="C176" s="27" t="s">
        <v>2</v>
      </c>
      <c r="D176" s="392">
        <v>2</v>
      </c>
      <c r="E176" s="155"/>
      <c r="F176" s="155">
        <f t="shared" si="6"/>
        <v>0</v>
      </c>
      <c r="G176" s="155">
        <f t="shared" si="7"/>
        <v>0</v>
      </c>
      <c r="H176" s="19"/>
    </row>
    <row r="177" spans="1:29" ht="15" customHeight="1" x14ac:dyDescent="0.35">
      <c r="A177" s="373" t="s">
        <v>2012</v>
      </c>
      <c r="B177" s="14" t="s">
        <v>189</v>
      </c>
      <c r="C177" s="27" t="s">
        <v>2</v>
      </c>
      <c r="D177" s="392">
        <v>15</v>
      </c>
      <c r="E177" s="155"/>
      <c r="F177" s="155">
        <f t="shared" si="6"/>
        <v>0</v>
      </c>
      <c r="G177" s="155">
        <f t="shared" si="7"/>
        <v>0</v>
      </c>
      <c r="H177" s="19"/>
    </row>
    <row r="178" spans="1:29" ht="15" customHeight="1" x14ac:dyDescent="0.35">
      <c r="A178" s="158" t="s">
        <v>2013</v>
      </c>
      <c r="B178" s="14" t="s">
        <v>190</v>
      </c>
      <c r="C178" s="27" t="s">
        <v>2</v>
      </c>
      <c r="D178" s="392">
        <v>15</v>
      </c>
      <c r="E178" s="155"/>
      <c r="F178" s="155">
        <f t="shared" si="6"/>
        <v>0</v>
      </c>
      <c r="G178" s="155">
        <f t="shared" si="7"/>
        <v>0</v>
      </c>
      <c r="H178" s="19"/>
    </row>
    <row r="179" spans="1:29" ht="15" customHeight="1" x14ac:dyDescent="0.35">
      <c r="A179" s="373" t="s">
        <v>2014</v>
      </c>
      <c r="B179" s="14" t="s">
        <v>191</v>
      </c>
      <c r="C179" s="27" t="s">
        <v>2</v>
      </c>
      <c r="D179" s="392">
        <v>4</v>
      </c>
      <c r="E179" s="155"/>
      <c r="F179" s="155">
        <f t="shared" si="6"/>
        <v>0</v>
      </c>
      <c r="G179" s="155">
        <f t="shared" si="7"/>
        <v>0</v>
      </c>
      <c r="H179" s="19"/>
    </row>
    <row r="180" spans="1:29" ht="15" customHeight="1" x14ac:dyDescent="0.35">
      <c r="A180" s="158" t="s">
        <v>2015</v>
      </c>
      <c r="B180" s="14" t="s">
        <v>259</v>
      </c>
      <c r="C180" s="27" t="s">
        <v>2</v>
      </c>
      <c r="D180" s="392">
        <v>2</v>
      </c>
      <c r="E180" s="155"/>
      <c r="F180" s="155">
        <f t="shared" si="6"/>
        <v>0</v>
      </c>
      <c r="G180" s="155">
        <f t="shared" si="7"/>
        <v>0</v>
      </c>
      <c r="H180" s="19"/>
    </row>
    <row r="181" spans="1:29" ht="15" customHeight="1" x14ac:dyDescent="0.35">
      <c r="A181" s="373" t="s">
        <v>2016</v>
      </c>
      <c r="B181" s="14" t="s">
        <v>229</v>
      </c>
      <c r="C181" s="27" t="s">
        <v>2</v>
      </c>
      <c r="D181" s="392">
        <v>4</v>
      </c>
      <c r="E181" s="155"/>
      <c r="F181" s="155">
        <f t="shared" si="6"/>
        <v>0</v>
      </c>
      <c r="G181" s="155">
        <f t="shared" si="7"/>
        <v>0</v>
      </c>
      <c r="H181" s="19"/>
    </row>
    <row r="182" spans="1:29" ht="15" customHeight="1" x14ac:dyDescent="0.35">
      <c r="A182" s="158" t="s">
        <v>2017</v>
      </c>
      <c r="B182" s="14" t="s">
        <v>194</v>
      </c>
      <c r="C182" s="27" t="s">
        <v>238</v>
      </c>
      <c r="D182" s="392">
        <v>10</v>
      </c>
      <c r="E182" s="155"/>
      <c r="F182" s="155">
        <f t="shared" si="6"/>
        <v>0</v>
      </c>
      <c r="G182" s="155">
        <f t="shared" si="7"/>
        <v>0</v>
      </c>
      <c r="H182" s="19"/>
    </row>
    <row r="183" spans="1:29" ht="15" customHeight="1" x14ac:dyDescent="0.35">
      <c r="A183" s="373" t="s">
        <v>2018</v>
      </c>
      <c r="B183" s="14" t="s">
        <v>195</v>
      </c>
      <c r="C183" s="27" t="s">
        <v>2</v>
      </c>
      <c r="D183" s="392">
        <v>10</v>
      </c>
      <c r="E183" s="155"/>
      <c r="F183" s="155">
        <f t="shared" si="6"/>
        <v>0</v>
      </c>
      <c r="G183" s="155">
        <f t="shared" si="7"/>
        <v>0</v>
      </c>
      <c r="H183" s="19"/>
    </row>
    <row r="184" spans="1:29" ht="15" customHeight="1" x14ac:dyDescent="0.35">
      <c r="A184" s="158" t="s">
        <v>2019</v>
      </c>
      <c r="B184" s="14" t="s">
        <v>196</v>
      </c>
      <c r="C184" s="27" t="s">
        <v>2</v>
      </c>
      <c r="D184" s="392">
        <v>4</v>
      </c>
      <c r="E184" s="155"/>
      <c r="F184" s="155">
        <f t="shared" si="6"/>
        <v>0</v>
      </c>
      <c r="G184" s="155">
        <f t="shared" si="7"/>
        <v>0</v>
      </c>
      <c r="H184" s="19"/>
    </row>
    <row r="185" spans="1:29" ht="15" customHeight="1" x14ac:dyDescent="0.35">
      <c r="A185" s="373" t="s">
        <v>2020</v>
      </c>
      <c r="B185" s="14" t="s">
        <v>210</v>
      </c>
      <c r="C185" s="27" t="s">
        <v>2</v>
      </c>
      <c r="D185" s="392">
        <v>10</v>
      </c>
      <c r="E185" s="155"/>
      <c r="F185" s="155">
        <f t="shared" si="6"/>
        <v>0</v>
      </c>
      <c r="G185" s="155">
        <f t="shared" si="7"/>
        <v>0</v>
      </c>
      <c r="H185" s="19"/>
    </row>
    <row r="186" spans="1:29" ht="15" customHeight="1" x14ac:dyDescent="0.35">
      <c r="A186" s="158" t="s">
        <v>2021</v>
      </c>
      <c r="B186" s="14" t="s">
        <v>10</v>
      </c>
      <c r="C186" s="27" t="s">
        <v>172</v>
      </c>
      <c r="D186" s="392">
        <v>90</v>
      </c>
      <c r="E186" s="155"/>
      <c r="F186" s="155">
        <f t="shared" si="6"/>
        <v>0</v>
      </c>
      <c r="G186" s="155">
        <f t="shared" si="7"/>
        <v>0</v>
      </c>
      <c r="H186" s="19"/>
    </row>
    <row r="187" spans="1:29" ht="15" customHeight="1" thickBot="1" x14ac:dyDescent="0.4">
      <c r="A187" s="373" t="s">
        <v>2022</v>
      </c>
      <c r="B187" s="14" t="s">
        <v>11</v>
      </c>
      <c r="C187" s="27" t="s">
        <v>176</v>
      </c>
      <c r="D187" s="392">
        <v>200</v>
      </c>
      <c r="E187" s="155"/>
      <c r="F187" s="155">
        <f t="shared" si="6"/>
        <v>0</v>
      </c>
      <c r="G187" s="155">
        <f t="shared" si="7"/>
        <v>0</v>
      </c>
      <c r="H187" s="19"/>
    </row>
    <row r="188" spans="1:29" ht="15" customHeight="1" thickBot="1" x14ac:dyDescent="0.4">
      <c r="A188" s="159"/>
      <c r="B188" s="15"/>
      <c r="C188" s="28"/>
      <c r="D188" s="238"/>
      <c r="E188" s="413" t="s">
        <v>6069</v>
      </c>
      <c r="F188" s="413"/>
      <c r="G188" s="343">
        <f>SUM(G25:G187)</f>
        <v>0</v>
      </c>
      <c r="H188" s="19"/>
    </row>
    <row r="189" spans="1:29" ht="15" customHeight="1" thickBot="1" x14ac:dyDescent="0.4">
      <c r="A189" s="159"/>
      <c r="B189" s="15"/>
      <c r="C189" s="28"/>
      <c r="D189" s="238"/>
      <c r="E189" s="413" t="s">
        <v>6070</v>
      </c>
      <c r="F189" s="413"/>
      <c r="G189" s="343">
        <f>SUM(G188*0.2)</f>
        <v>0</v>
      </c>
      <c r="H189" s="19"/>
    </row>
    <row r="190" spans="1:29" ht="15" customHeight="1" thickBot="1" x14ac:dyDescent="0.4">
      <c r="A190" s="160"/>
      <c r="B190" s="253"/>
      <c r="C190" s="28"/>
      <c r="D190" s="238"/>
      <c r="E190" s="413" t="s">
        <v>6071</v>
      </c>
      <c r="F190" s="413"/>
      <c r="G190" s="343">
        <f>SUM(G188:G189)</f>
        <v>0</v>
      </c>
      <c r="H190" s="20"/>
    </row>
    <row r="191" spans="1:29" ht="15" customHeight="1" x14ac:dyDescent="0.35">
      <c r="A191" s="160"/>
      <c r="B191" s="253"/>
      <c r="C191" s="28"/>
      <c r="D191" s="238"/>
      <c r="E191" s="227"/>
      <c r="F191" s="227"/>
      <c r="G191" s="227"/>
      <c r="H191" s="20"/>
    </row>
    <row r="192" spans="1:29" s="5" customFormat="1" ht="15" customHeight="1" x14ac:dyDescent="0.35">
      <c r="A192" s="423" t="s">
        <v>208</v>
      </c>
      <c r="B192" s="423"/>
      <c r="C192" s="423"/>
      <c r="D192" s="423"/>
      <c r="E192" s="423"/>
      <c r="F192" s="423"/>
      <c r="G192" s="423"/>
      <c r="H192" s="209"/>
      <c r="I192" s="154"/>
      <c r="J192" s="154"/>
      <c r="K192" s="154"/>
      <c r="L192" s="153"/>
      <c r="M192" s="153"/>
      <c r="N192" s="153"/>
      <c r="O192" s="153"/>
      <c r="P192" s="153"/>
      <c r="Q192" s="153"/>
      <c r="R192" s="153"/>
      <c r="S192" s="153"/>
      <c r="T192" s="153"/>
      <c r="U192" s="153"/>
      <c r="V192" s="153"/>
      <c r="W192" s="140"/>
      <c r="X192" s="140"/>
      <c r="Y192" s="140"/>
      <c r="Z192" s="140"/>
      <c r="AA192" s="140"/>
      <c r="AB192" s="143"/>
      <c r="AC192" s="143"/>
    </row>
    <row r="193" spans="1:29" s="5" customFormat="1" ht="15" customHeight="1" x14ac:dyDescent="0.35">
      <c r="A193" s="231"/>
      <c r="B193" s="254"/>
      <c r="C193" s="239"/>
      <c r="D193" s="240"/>
      <c r="E193" s="154"/>
      <c r="F193" s="154"/>
      <c r="G193" s="154"/>
      <c r="H193" s="209"/>
      <c r="I193" s="154"/>
      <c r="J193" s="154"/>
      <c r="K193" s="154"/>
      <c r="L193" s="153"/>
      <c r="M193" s="153"/>
      <c r="N193" s="153"/>
      <c r="O193" s="153"/>
      <c r="P193" s="153"/>
      <c r="Q193" s="153"/>
      <c r="R193" s="153"/>
      <c r="S193" s="153"/>
      <c r="T193" s="153"/>
      <c r="U193" s="153"/>
      <c r="V193" s="153"/>
      <c r="W193" s="140"/>
      <c r="X193" s="140"/>
      <c r="Y193" s="140"/>
      <c r="Z193" s="140"/>
      <c r="AA193" s="140"/>
      <c r="AB193" s="143"/>
      <c r="AC193" s="143"/>
    </row>
    <row r="194" spans="1:29" s="5" customFormat="1" ht="15" customHeight="1" x14ac:dyDescent="0.35">
      <c r="A194" s="417" t="s">
        <v>261</v>
      </c>
      <c r="B194" s="418"/>
      <c r="C194" s="419"/>
      <c r="D194" s="323" t="s">
        <v>6075</v>
      </c>
      <c r="E194" s="154"/>
      <c r="F194" s="154"/>
      <c r="G194" s="154"/>
      <c r="H194" s="209"/>
      <c r="I194" s="154"/>
      <c r="J194" s="154"/>
      <c r="K194" s="154"/>
      <c r="L194" s="153"/>
      <c r="M194" s="153"/>
      <c r="N194" s="153"/>
      <c r="O194" s="153"/>
      <c r="P194" s="153"/>
      <c r="Q194" s="153"/>
      <c r="R194" s="153"/>
      <c r="S194" s="153"/>
      <c r="T194" s="153"/>
      <c r="U194" s="153"/>
      <c r="V194" s="153"/>
      <c r="W194" s="140"/>
      <c r="X194" s="140"/>
      <c r="Y194" s="140"/>
      <c r="Z194" s="140"/>
      <c r="AA194" s="140"/>
      <c r="AB194" s="143"/>
      <c r="AC194" s="143"/>
    </row>
    <row r="195" spans="1:29" s="6" customFormat="1" ht="30" customHeight="1" thickBot="1" x14ac:dyDescent="0.35">
      <c r="A195" s="311" t="s">
        <v>0</v>
      </c>
      <c r="B195" s="372" t="s">
        <v>1</v>
      </c>
      <c r="C195" s="313" t="s">
        <v>6072</v>
      </c>
      <c r="D195" s="314" t="s">
        <v>6591</v>
      </c>
      <c r="E195" s="315" t="s">
        <v>6073</v>
      </c>
      <c r="F195" s="315" t="s">
        <v>6074</v>
      </c>
      <c r="G195" s="315" t="s">
        <v>6068</v>
      </c>
      <c r="H195" s="18"/>
      <c r="I195" s="74"/>
      <c r="J195" s="74"/>
      <c r="K195" s="74"/>
      <c r="L195" s="153"/>
      <c r="M195" s="153"/>
      <c r="N195" s="153"/>
      <c r="O195" s="153"/>
      <c r="P195" s="153"/>
      <c r="Q195" s="153"/>
      <c r="R195" s="153"/>
      <c r="S195" s="153"/>
      <c r="T195" s="153"/>
      <c r="U195" s="153"/>
      <c r="V195" s="153"/>
      <c r="W195" s="138"/>
      <c r="X195" s="138"/>
      <c r="Y195" s="138"/>
      <c r="Z195" s="138"/>
      <c r="AA195" s="138"/>
      <c r="AB195" s="13"/>
      <c r="AC195" s="13"/>
    </row>
    <row r="196" spans="1:29" s="6" customFormat="1" ht="15" customHeight="1" x14ac:dyDescent="0.3">
      <c r="A196" s="373" t="s">
        <v>2023</v>
      </c>
      <c r="B196" s="374" t="s">
        <v>241</v>
      </c>
      <c r="C196" s="371" t="s">
        <v>2</v>
      </c>
      <c r="D196" s="391">
        <v>10</v>
      </c>
      <c r="E196" s="364"/>
      <c r="F196" s="364">
        <f>SUM(E196*1.2)</f>
        <v>0</v>
      </c>
      <c r="G196" s="364">
        <f>SUM(D196*E196)</f>
        <v>0</v>
      </c>
      <c r="H196" s="20"/>
      <c r="I196" s="154"/>
      <c r="J196" s="154"/>
      <c r="K196" s="154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  <c r="V196" s="153"/>
      <c r="W196" s="138"/>
      <c r="X196" s="138"/>
      <c r="Y196" s="138"/>
      <c r="Z196" s="138"/>
      <c r="AA196" s="138"/>
      <c r="AB196" s="13"/>
      <c r="AC196" s="13"/>
    </row>
    <row r="197" spans="1:29" s="6" customFormat="1" ht="20.25" x14ac:dyDescent="0.3">
      <c r="A197" s="373" t="s">
        <v>6550</v>
      </c>
      <c r="B197" s="14" t="s">
        <v>373</v>
      </c>
      <c r="C197" s="27" t="s">
        <v>2</v>
      </c>
      <c r="D197" s="392">
        <v>10</v>
      </c>
      <c r="E197" s="155"/>
      <c r="F197" s="155">
        <f t="shared" ref="F197:F208" si="8">SUM(E197*1.2)</f>
        <v>0</v>
      </c>
      <c r="G197" s="155">
        <f t="shared" ref="G197:G208" si="9">SUM(D197*E197)</f>
        <v>0</v>
      </c>
      <c r="H197" s="20"/>
      <c r="I197" s="154"/>
      <c r="J197" s="154"/>
      <c r="K197" s="154"/>
      <c r="L197" s="153"/>
      <c r="M197" s="153"/>
      <c r="N197" s="153"/>
      <c r="O197" s="153"/>
      <c r="P197" s="153"/>
      <c r="Q197" s="153"/>
      <c r="R197" s="153"/>
      <c r="S197" s="153"/>
      <c r="T197" s="153"/>
      <c r="U197" s="153"/>
      <c r="V197" s="153"/>
      <c r="W197" s="138"/>
      <c r="X197" s="138"/>
      <c r="Y197" s="138"/>
      <c r="Z197" s="138"/>
      <c r="AA197" s="138"/>
      <c r="AB197" s="13"/>
      <c r="AC197" s="13"/>
    </row>
    <row r="198" spans="1:29" s="6" customFormat="1" ht="25.5" x14ac:dyDescent="0.3">
      <c r="A198" s="373" t="s">
        <v>2024</v>
      </c>
      <c r="B198" s="14" t="s">
        <v>374</v>
      </c>
      <c r="C198" s="27" t="s">
        <v>2</v>
      </c>
      <c r="D198" s="392">
        <v>4</v>
      </c>
      <c r="E198" s="155"/>
      <c r="F198" s="155">
        <f t="shared" si="8"/>
        <v>0</v>
      </c>
      <c r="G198" s="155">
        <f t="shared" si="9"/>
        <v>0</v>
      </c>
      <c r="H198" s="20"/>
      <c r="I198" s="154"/>
      <c r="J198" s="154"/>
      <c r="K198" s="154"/>
      <c r="L198" s="153"/>
      <c r="M198" s="153"/>
      <c r="N198" s="153"/>
      <c r="O198" s="153"/>
      <c r="P198" s="153"/>
      <c r="Q198" s="153"/>
      <c r="R198" s="153"/>
      <c r="S198" s="153"/>
      <c r="T198" s="153"/>
      <c r="U198" s="153"/>
      <c r="V198" s="153"/>
      <c r="W198" s="138"/>
      <c r="X198" s="138"/>
      <c r="Y198" s="138"/>
      <c r="Z198" s="138"/>
      <c r="AA198" s="138"/>
      <c r="AB198" s="13"/>
      <c r="AC198" s="13"/>
    </row>
    <row r="199" spans="1:29" s="6" customFormat="1" ht="25.5" x14ac:dyDescent="0.3">
      <c r="A199" s="373" t="s">
        <v>2025</v>
      </c>
      <c r="B199" s="14" t="s">
        <v>375</v>
      </c>
      <c r="C199" s="27" t="s">
        <v>2</v>
      </c>
      <c r="D199" s="392">
        <v>4</v>
      </c>
      <c r="E199" s="155"/>
      <c r="F199" s="155">
        <f t="shared" si="8"/>
        <v>0</v>
      </c>
      <c r="G199" s="155">
        <f t="shared" si="9"/>
        <v>0</v>
      </c>
      <c r="H199" s="20"/>
      <c r="I199" s="154"/>
      <c r="J199" s="154"/>
      <c r="K199" s="154"/>
      <c r="L199" s="153"/>
      <c r="M199" s="153"/>
      <c r="N199" s="153"/>
      <c r="O199" s="153"/>
      <c r="P199" s="153"/>
      <c r="Q199" s="153"/>
      <c r="R199" s="153"/>
      <c r="S199" s="153"/>
      <c r="T199" s="153"/>
      <c r="U199" s="153"/>
      <c r="V199" s="153"/>
      <c r="W199" s="138"/>
      <c r="X199" s="138"/>
      <c r="Y199" s="138"/>
      <c r="Z199" s="138"/>
      <c r="AA199" s="138"/>
      <c r="AB199" s="13"/>
      <c r="AC199" s="13"/>
    </row>
    <row r="200" spans="1:29" s="6" customFormat="1" ht="15" customHeight="1" x14ac:dyDescent="0.3">
      <c r="A200" s="373" t="s">
        <v>2026</v>
      </c>
      <c r="B200" s="14" t="s">
        <v>248</v>
      </c>
      <c r="C200" s="27" t="s">
        <v>2</v>
      </c>
      <c r="D200" s="392">
        <v>10</v>
      </c>
      <c r="E200" s="155"/>
      <c r="F200" s="155">
        <f t="shared" si="8"/>
        <v>0</v>
      </c>
      <c r="G200" s="155">
        <f t="shared" si="9"/>
        <v>0</v>
      </c>
      <c r="H200" s="20"/>
      <c r="I200" s="154"/>
      <c r="J200" s="154"/>
      <c r="K200" s="154"/>
      <c r="L200" s="153"/>
      <c r="M200" s="153"/>
      <c r="N200" s="153"/>
      <c r="O200" s="153"/>
      <c r="P200" s="153"/>
      <c r="Q200" s="153"/>
      <c r="R200" s="153"/>
      <c r="S200" s="153"/>
      <c r="T200" s="153"/>
      <c r="U200" s="153"/>
      <c r="V200" s="153"/>
      <c r="W200" s="138"/>
      <c r="X200" s="138"/>
      <c r="Y200" s="138"/>
      <c r="Z200" s="138"/>
      <c r="AA200" s="138"/>
      <c r="AB200" s="13"/>
      <c r="AC200" s="13"/>
    </row>
    <row r="201" spans="1:29" s="6" customFormat="1" ht="15" customHeight="1" x14ac:dyDescent="0.3">
      <c r="A201" s="373" t="s">
        <v>2027</v>
      </c>
      <c r="B201" s="14" t="s">
        <v>263</v>
      </c>
      <c r="C201" s="27" t="s">
        <v>2</v>
      </c>
      <c r="D201" s="392">
        <v>10</v>
      </c>
      <c r="E201" s="155"/>
      <c r="F201" s="155">
        <f t="shared" si="8"/>
        <v>0</v>
      </c>
      <c r="G201" s="155">
        <f t="shared" si="9"/>
        <v>0</v>
      </c>
      <c r="H201" s="20"/>
      <c r="I201" s="154"/>
      <c r="J201" s="154"/>
      <c r="K201" s="154"/>
      <c r="L201" s="153"/>
      <c r="M201" s="153"/>
      <c r="N201" s="153"/>
      <c r="O201" s="153"/>
      <c r="P201" s="153"/>
      <c r="Q201" s="153"/>
      <c r="R201" s="153"/>
      <c r="S201" s="153"/>
      <c r="T201" s="153"/>
      <c r="U201" s="153"/>
      <c r="V201" s="153"/>
      <c r="W201" s="138"/>
      <c r="X201" s="138"/>
      <c r="Y201" s="138"/>
      <c r="Z201" s="138"/>
      <c r="AA201" s="138"/>
      <c r="AB201" s="13"/>
      <c r="AC201" s="13"/>
    </row>
    <row r="202" spans="1:29" s="6" customFormat="1" ht="15" customHeight="1" x14ac:dyDescent="0.3">
      <c r="A202" s="373" t="s">
        <v>2028</v>
      </c>
      <c r="B202" s="14" t="s">
        <v>267</v>
      </c>
      <c r="C202" s="27" t="s">
        <v>2</v>
      </c>
      <c r="D202" s="392">
        <v>10</v>
      </c>
      <c r="E202" s="155"/>
      <c r="F202" s="155">
        <f t="shared" si="8"/>
        <v>0</v>
      </c>
      <c r="G202" s="155">
        <f t="shared" si="9"/>
        <v>0</v>
      </c>
      <c r="H202" s="20"/>
      <c r="I202" s="154"/>
      <c r="J202" s="154"/>
      <c r="K202" s="154"/>
      <c r="L202" s="153"/>
      <c r="M202" s="153"/>
      <c r="N202" s="153"/>
      <c r="O202" s="153"/>
      <c r="P202" s="153"/>
      <c r="Q202" s="153"/>
      <c r="R202" s="153"/>
      <c r="S202" s="153"/>
      <c r="T202" s="153"/>
      <c r="U202" s="153"/>
      <c r="V202" s="153"/>
      <c r="W202" s="138"/>
      <c r="X202" s="138"/>
      <c r="Y202" s="138"/>
      <c r="Z202" s="138"/>
      <c r="AA202" s="138"/>
      <c r="AB202" s="13"/>
      <c r="AC202" s="13"/>
    </row>
    <row r="203" spans="1:29" s="6" customFormat="1" ht="15" customHeight="1" x14ac:dyDescent="0.3">
      <c r="A203" s="373" t="s">
        <v>2029</v>
      </c>
      <c r="B203" s="14" t="s">
        <v>268</v>
      </c>
      <c r="C203" s="27" t="s">
        <v>2</v>
      </c>
      <c r="D203" s="392">
        <v>10</v>
      </c>
      <c r="E203" s="155"/>
      <c r="F203" s="155">
        <f t="shared" si="8"/>
        <v>0</v>
      </c>
      <c r="G203" s="155">
        <f t="shared" si="9"/>
        <v>0</v>
      </c>
      <c r="H203" s="20"/>
      <c r="I203" s="154"/>
      <c r="J203" s="154"/>
      <c r="K203" s="154"/>
      <c r="L203" s="153"/>
      <c r="M203" s="153"/>
      <c r="N203" s="153"/>
      <c r="O203" s="153"/>
      <c r="P203" s="153"/>
      <c r="Q203" s="153"/>
      <c r="R203" s="153"/>
      <c r="S203" s="153"/>
      <c r="T203" s="153"/>
      <c r="U203" s="153"/>
      <c r="V203" s="153"/>
      <c r="W203" s="138"/>
      <c r="X203" s="138"/>
      <c r="Y203" s="138"/>
      <c r="Z203" s="138"/>
      <c r="AA203" s="138"/>
      <c r="AB203" s="13"/>
      <c r="AC203" s="13"/>
    </row>
    <row r="204" spans="1:29" s="6" customFormat="1" ht="15" customHeight="1" x14ac:dyDescent="0.3">
      <c r="A204" s="373" t="s">
        <v>2030</v>
      </c>
      <c r="B204" s="14" t="s">
        <v>269</v>
      </c>
      <c r="C204" s="27" t="s">
        <v>2</v>
      </c>
      <c r="D204" s="392">
        <v>10</v>
      </c>
      <c r="E204" s="155"/>
      <c r="F204" s="155">
        <f t="shared" si="8"/>
        <v>0</v>
      </c>
      <c r="G204" s="155">
        <f t="shared" si="9"/>
        <v>0</v>
      </c>
      <c r="H204" s="20"/>
      <c r="I204" s="154"/>
      <c r="J204" s="154"/>
      <c r="K204" s="154"/>
      <c r="L204" s="153"/>
      <c r="M204" s="153"/>
      <c r="N204" s="153"/>
      <c r="O204" s="153"/>
      <c r="P204" s="153"/>
      <c r="Q204" s="153"/>
      <c r="R204" s="153"/>
      <c r="S204" s="153"/>
      <c r="T204" s="153"/>
      <c r="U204" s="153"/>
      <c r="V204" s="153"/>
      <c r="W204" s="138"/>
      <c r="X204" s="138"/>
      <c r="Y204" s="138"/>
      <c r="Z204" s="138"/>
      <c r="AA204" s="138"/>
      <c r="AB204" s="13"/>
      <c r="AC204" s="13"/>
    </row>
    <row r="205" spans="1:29" s="6" customFormat="1" ht="15" customHeight="1" x14ac:dyDescent="0.3">
      <c r="A205" s="373" t="s">
        <v>2031</v>
      </c>
      <c r="B205" s="14" t="s">
        <v>250</v>
      </c>
      <c r="C205" s="27" t="s">
        <v>2</v>
      </c>
      <c r="D205" s="392">
        <v>6</v>
      </c>
      <c r="E205" s="155"/>
      <c r="F205" s="155">
        <f t="shared" si="8"/>
        <v>0</v>
      </c>
      <c r="G205" s="155">
        <f t="shared" si="9"/>
        <v>0</v>
      </c>
      <c r="H205" s="20"/>
      <c r="I205" s="154"/>
      <c r="J205" s="154"/>
      <c r="K205" s="154"/>
      <c r="L205" s="153"/>
      <c r="M205" s="153"/>
      <c r="N205" s="153"/>
      <c r="O205" s="153"/>
      <c r="P205" s="153"/>
      <c r="Q205" s="153"/>
      <c r="R205" s="153"/>
      <c r="S205" s="153"/>
      <c r="T205" s="153"/>
      <c r="U205" s="153"/>
      <c r="V205" s="153"/>
      <c r="W205" s="138"/>
      <c r="X205" s="138"/>
      <c r="Y205" s="138"/>
      <c r="Z205" s="138"/>
      <c r="AA205" s="138"/>
      <c r="AB205" s="13"/>
      <c r="AC205" s="13"/>
    </row>
    <row r="206" spans="1:29" s="6" customFormat="1" ht="15" customHeight="1" x14ac:dyDescent="0.3">
      <c r="A206" s="373" t="s">
        <v>2032</v>
      </c>
      <c r="B206" s="14" t="s">
        <v>249</v>
      </c>
      <c r="C206" s="27" t="s">
        <v>2</v>
      </c>
      <c r="D206" s="392">
        <v>2</v>
      </c>
      <c r="E206" s="155"/>
      <c r="F206" s="155">
        <f t="shared" si="8"/>
        <v>0</v>
      </c>
      <c r="G206" s="155">
        <f t="shared" si="9"/>
        <v>0</v>
      </c>
      <c r="H206" s="20"/>
      <c r="I206" s="154"/>
      <c r="J206" s="154"/>
      <c r="K206" s="154"/>
      <c r="L206" s="153"/>
      <c r="M206" s="153"/>
      <c r="N206" s="153"/>
      <c r="O206" s="153"/>
      <c r="P206" s="153"/>
      <c r="Q206" s="153"/>
      <c r="R206" s="153"/>
      <c r="S206" s="153"/>
      <c r="T206" s="153"/>
      <c r="U206" s="153"/>
      <c r="V206" s="153"/>
      <c r="W206" s="138"/>
      <c r="X206" s="138"/>
      <c r="Y206" s="138"/>
      <c r="Z206" s="138"/>
      <c r="AA206" s="138"/>
      <c r="AB206" s="13"/>
      <c r="AC206" s="13"/>
    </row>
    <row r="207" spans="1:29" s="6" customFormat="1" ht="15" customHeight="1" x14ac:dyDescent="0.3">
      <c r="A207" s="373" t="s">
        <v>2033</v>
      </c>
      <c r="B207" s="232" t="s">
        <v>270</v>
      </c>
      <c r="C207" s="233" t="s">
        <v>2</v>
      </c>
      <c r="D207" s="393">
        <v>2</v>
      </c>
      <c r="E207" s="228"/>
      <c r="F207" s="228">
        <f t="shared" si="8"/>
        <v>0</v>
      </c>
      <c r="G207" s="228">
        <f t="shared" si="9"/>
        <v>0</v>
      </c>
      <c r="H207" s="20"/>
      <c r="I207" s="154"/>
      <c r="J207" s="154"/>
      <c r="K207" s="154"/>
      <c r="L207" s="153"/>
      <c r="M207" s="153"/>
      <c r="N207" s="153"/>
      <c r="O207" s="153"/>
      <c r="P207" s="153"/>
      <c r="Q207" s="153"/>
      <c r="R207" s="153"/>
      <c r="S207" s="153"/>
      <c r="T207" s="153"/>
      <c r="U207" s="153"/>
      <c r="V207" s="153"/>
      <c r="W207" s="138"/>
      <c r="X207" s="138"/>
      <c r="Y207" s="138"/>
      <c r="Z207" s="138"/>
      <c r="AA207" s="138"/>
      <c r="AB207" s="13"/>
      <c r="AC207" s="13"/>
    </row>
    <row r="208" spans="1:29" s="6" customFormat="1" ht="15" customHeight="1" thickBot="1" x14ac:dyDescent="0.35">
      <c r="A208" s="373" t="s">
        <v>2034</v>
      </c>
      <c r="B208" s="14" t="s">
        <v>271</v>
      </c>
      <c r="C208" s="27" t="s">
        <v>2</v>
      </c>
      <c r="D208" s="392">
        <v>1</v>
      </c>
      <c r="E208" s="155"/>
      <c r="F208" s="155">
        <f t="shared" si="8"/>
        <v>0</v>
      </c>
      <c r="G208" s="155">
        <f t="shared" si="9"/>
        <v>0</v>
      </c>
      <c r="H208" s="20"/>
      <c r="I208" s="154"/>
      <c r="J208" s="154"/>
      <c r="K208" s="154"/>
      <c r="L208" s="153"/>
      <c r="M208" s="153"/>
      <c r="N208" s="153"/>
      <c r="O208" s="153"/>
      <c r="P208" s="153"/>
      <c r="Q208" s="153"/>
      <c r="R208" s="153"/>
      <c r="S208" s="153"/>
      <c r="T208" s="153"/>
      <c r="U208" s="153"/>
      <c r="V208" s="153"/>
      <c r="W208" s="138"/>
      <c r="X208" s="138"/>
      <c r="Y208" s="138"/>
      <c r="Z208" s="138"/>
      <c r="AA208" s="138"/>
      <c r="AB208" s="13"/>
      <c r="AC208" s="13"/>
    </row>
    <row r="209" spans="1:29" s="13" customFormat="1" ht="15" customHeight="1" thickBot="1" x14ac:dyDescent="0.35">
      <c r="A209" s="159"/>
      <c r="B209" s="15"/>
      <c r="C209" s="28"/>
      <c r="D209" s="238"/>
      <c r="E209" s="413" t="s">
        <v>6069</v>
      </c>
      <c r="F209" s="413"/>
      <c r="G209" s="343">
        <f>SUM(G196:G208)</f>
        <v>0</v>
      </c>
      <c r="H209" s="20"/>
      <c r="I209" s="154"/>
      <c r="J209" s="154"/>
      <c r="K209" s="154"/>
      <c r="L209" s="153"/>
      <c r="M209" s="153"/>
      <c r="N209" s="153"/>
      <c r="O209" s="153"/>
      <c r="P209" s="153"/>
      <c r="Q209" s="153"/>
      <c r="R209" s="153"/>
      <c r="S209" s="153"/>
      <c r="T209" s="153"/>
      <c r="U209" s="153"/>
      <c r="V209" s="153"/>
      <c r="W209" s="138"/>
      <c r="X209" s="138"/>
      <c r="Y209" s="138"/>
      <c r="Z209" s="138"/>
      <c r="AA209" s="138"/>
    </row>
    <row r="210" spans="1:29" s="13" customFormat="1" ht="15" customHeight="1" thickBot="1" x14ac:dyDescent="0.35">
      <c r="A210" s="159"/>
      <c r="B210" s="15"/>
      <c r="C210" s="28"/>
      <c r="D210" s="238"/>
      <c r="E210" s="413" t="s">
        <v>6070</v>
      </c>
      <c r="F210" s="413"/>
      <c r="G210" s="343">
        <f>SUM(G209*0.2)</f>
        <v>0</v>
      </c>
      <c r="H210" s="20"/>
      <c r="I210" s="154"/>
      <c r="J210" s="154"/>
      <c r="K210" s="154"/>
      <c r="L210" s="153"/>
      <c r="M210" s="153"/>
      <c r="N210" s="153"/>
      <c r="O210" s="153"/>
      <c r="P210" s="153"/>
      <c r="Q210" s="153"/>
      <c r="R210" s="153"/>
      <c r="S210" s="153"/>
      <c r="T210" s="153"/>
      <c r="U210" s="153"/>
      <c r="V210" s="153"/>
      <c r="W210" s="138"/>
      <c r="X210" s="138"/>
      <c r="Y210" s="138"/>
      <c r="Z210" s="138"/>
      <c r="AA210" s="138"/>
    </row>
    <row r="211" spans="1:29" s="13" customFormat="1" ht="15" customHeight="1" thickBot="1" x14ac:dyDescent="0.35">
      <c r="A211" s="159"/>
      <c r="B211" s="15"/>
      <c r="C211" s="28"/>
      <c r="D211" s="238"/>
      <c r="E211" s="413" t="s">
        <v>6071</v>
      </c>
      <c r="F211" s="413"/>
      <c r="G211" s="343">
        <f>SUM(G209:G210)</f>
        <v>0</v>
      </c>
      <c r="H211" s="20"/>
      <c r="I211" s="154"/>
      <c r="J211" s="154"/>
      <c r="K211" s="154"/>
      <c r="L211" s="153"/>
      <c r="M211" s="153"/>
      <c r="N211" s="153"/>
      <c r="O211" s="153"/>
      <c r="P211" s="153"/>
      <c r="Q211" s="153"/>
      <c r="R211" s="153"/>
      <c r="S211" s="153"/>
      <c r="T211" s="153"/>
      <c r="U211" s="153"/>
      <c r="V211" s="153"/>
      <c r="W211" s="138"/>
      <c r="X211" s="138"/>
      <c r="Y211" s="138"/>
      <c r="Z211" s="138"/>
      <c r="AA211" s="138"/>
    </row>
    <row r="212" spans="1:29" s="13" customFormat="1" ht="15" customHeight="1" x14ac:dyDescent="0.3">
      <c r="A212" s="231"/>
      <c r="B212" s="254"/>
      <c r="C212" s="28"/>
      <c r="D212" s="238"/>
      <c r="E212" s="154"/>
      <c r="F212" s="154"/>
      <c r="G212" s="154"/>
      <c r="H212" s="20"/>
      <c r="I212" s="154"/>
      <c r="J212" s="154"/>
      <c r="K212" s="154"/>
      <c r="L212" s="153"/>
      <c r="M212" s="153"/>
      <c r="N212" s="153"/>
      <c r="O212" s="153"/>
      <c r="P212" s="153"/>
      <c r="Q212" s="153"/>
      <c r="R212" s="153"/>
      <c r="S212" s="153"/>
      <c r="T212" s="153"/>
      <c r="U212" s="153"/>
      <c r="V212" s="153"/>
      <c r="W212" s="138"/>
      <c r="X212" s="138"/>
      <c r="Y212" s="138"/>
      <c r="Z212" s="138"/>
      <c r="AA212" s="138"/>
    </row>
    <row r="213" spans="1:29" s="13" customFormat="1" ht="15" customHeight="1" x14ac:dyDescent="0.3">
      <c r="A213" s="417" t="s">
        <v>272</v>
      </c>
      <c r="B213" s="418"/>
      <c r="C213" s="419"/>
      <c r="D213" s="323" t="s">
        <v>6075</v>
      </c>
      <c r="E213" s="154"/>
      <c r="F213" s="154"/>
      <c r="G213" s="154"/>
      <c r="H213" s="20"/>
      <c r="I213" s="154"/>
      <c r="J213" s="154"/>
      <c r="K213" s="154"/>
      <c r="L213" s="153"/>
      <c r="M213" s="153"/>
      <c r="N213" s="153"/>
      <c r="O213" s="153"/>
      <c r="P213" s="153"/>
      <c r="Q213" s="153"/>
      <c r="R213" s="153"/>
      <c r="S213" s="153"/>
      <c r="T213" s="153"/>
      <c r="U213" s="153"/>
      <c r="V213" s="153"/>
      <c r="W213" s="138"/>
      <c r="X213" s="138"/>
      <c r="Y213" s="138"/>
      <c r="Z213" s="138"/>
      <c r="AA213" s="138"/>
    </row>
    <row r="214" spans="1:29" s="6" customFormat="1" ht="30" customHeight="1" thickBot="1" x14ac:dyDescent="0.35">
      <c r="A214" s="311" t="s">
        <v>0</v>
      </c>
      <c r="B214" s="372" t="s">
        <v>1</v>
      </c>
      <c r="C214" s="313" t="s">
        <v>6072</v>
      </c>
      <c r="D214" s="314" t="s">
        <v>6591</v>
      </c>
      <c r="E214" s="315" t="s">
        <v>6073</v>
      </c>
      <c r="F214" s="315" t="s">
        <v>6074</v>
      </c>
      <c r="G214" s="315" t="s">
        <v>6068</v>
      </c>
      <c r="H214" s="18"/>
      <c r="I214" s="74"/>
      <c r="J214" s="74"/>
      <c r="K214" s="74"/>
      <c r="L214" s="153"/>
      <c r="M214" s="153"/>
      <c r="N214" s="153"/>
      <c r="O214" s="153"/>
      <c r="P214" s="153"/>
      <c r="Q214" s="153"/>
      <c r="R214" s="153"/>
      <c r="S214" s="153"/>
      <c r="T214" s="153"/>
      <c r="U214" s="153"/>
      <c r="V214" s="153"/>
      <c r="W214" s="138"/>
      <c r="X214" s="138"/>
      <c r="Y214" s="138"/>
      <c r="Z214" s="138"/>
      <c r="AA214" s="138"/>
      <c r="AB214" s="13"/>
      <c r="AC214" s="13"/>
    </row>
    <row r="215" spans="1:29" s="6" customFormat="1" ht="15" customHeight="1" x14ac:dyDescent="0.3">
      <c r="A215" s="373" t="s">
        <v>2035</v>
      </c>
      <c r="B215" s="374" t="s">
        <v>293</v>
      </c>
      <c r="C215" s="371" t="s">
        <v>7</v>
      </c>
      <c r="D215" s="391">
        <v>2</v>
      </c>
      <c r="E215" s="364"/>
      <c r="F215" s="364">
        <f>SUM(E215*1.2)</f>
        <v>0</v>
      </c>
      <c r="G215" s="364">
        <f>SUM(D215*E215)</f>
        <v>0</v>
      </c>
      <c r="H215" s="20"/>
      <c r="I215" s="154"/>
      <c r="J215" s="154"/>
      <c r="K215" s="154"/>
      <c r="L215" s="153"/>
      <c r="M215" s="153"/>
      <c r="N215" s="153"/>
      <c r="O215" s="153"/>
      <c r="P215" s="153"/>
      <c r="Q215" s="153"/>
      <c r="R215" s="153"/>
      <c r="S215" s="153"/>
      <c r="T215" s="153"/>
      <c r="U215" s="153"/>
      <c r="V215" s="153"/>
      <c r="W215" s="138"/>
      <c r="X215" s="138"/>
      <c r="Y215" s="138"/>
      <c r="Z215" s="138"/>
      <c r="AA215" s="138"/>
      <c r="AB215" s="13"/>
      <c r="AC215" s="13"/>
    </row>
    <row r="216" spans="1:29" s="6" customFormat="1" ht="15" customHeight="1" x14ac:dyDescent="0.3">
      <c r="A216" s="373" t="s">
        <v>2036</v>
      </c>
      <c r="B216" s="14" t="s">
        <v>294</v>
      </c>
      <c r="C216" s="27" t="s">
        <v>7</v>
      </c>
      <c r="D216" s="392">
        <v>2</v>
      </c>
      <c r="E216" s="155"/>
      <c r="F216" s="155">
        <f t="shared" ref="F216:F279" si="10">SUM(E216*1.2)</f>
        <v>0</v>
      </c>
      <c r="G216" s="155">
        <f t="shared" ref="G216:G279" si="11">SUM(D216*E216)</f>
        <v>0</v>
      </c>
      <c r="H216" s="20"/>
      <c r="I216" s="154"/>
      <c r="J216" s="154"/>
      <c r="K216" s="154"/>
      <c r="L216" s="153"/>
      <c r="M216" s="153"/>
      <c r="N216" s="153"/>
      <c r="O216" s="153"/>
      <c r="P216" s="153"/>
      <c r="Q216" s="153"/>
      <c r="R216" s="153"/>
      <c r="S216" s="153"/>
      <c r="T216" s="153"/>
      <c r="U216" s="153"/>
      <c r="V216" s="153"/>
      <c r="W216" s="138"/>
      <c r="X216" s="138"/>
      <c r="Y216" s="138"/>
      <c r="Z216" s="138"/>
      <c r="AA216" s="138"/>
      <c r="AB216" s="13"/>
      <c r="AC216" s="13"/>
    </row>
    <row r="217" spans="1:29" s="6" customFormat="1" ht="15" customHeight="1" x14ac:dyDescent="0.3">
      <c r="A217" s="373" t="s">
        <v>6551</v>
      </c>
      <c r="B217" s="255" t="s">
        <v>264</v>
      </c>
      <c r="C217" s="241" t="s">
        <v>2</v>
      </c>
      <c r="D217" s="392">
        <v>4</v>
      </c>
      <c r="E217" s="155"/>
      <c r="F217" s="155">
        <f t="shared" si="10"/>
        <v>0</v>
      </c>
      <c r="G217" s="155">
        <f t="shared" si="11"/>
        <v>0</v>
      </c>
      <c r="H217" s="20"/>
      <c r="I217" s="154"/>
      <c r="J217" s="154"/>
      <c r="K217" s="154"/>
      <c r="L217" s="153"/>
      <c r="M217" s="153"/>
      <c r="N217" s="153"/>
      <c r="O217" s="153"/>
      <c r="P217" s="153"/>
      <c r="Q217" s="153"/>
      <c r="R217" s="153"/>
      <c r="S217" s="153"/>
      <c r="T217" s="153"/>
      <c r="U217" s="153"/>
      <c r="V217" s="153"/>
      <c r="W217" s="138"/>
      <c r="X217" s="138"/>
      <c r="Y217" s="138"/>
      <c r="Z217" s="138"/>
      <c r="AA217" s="138"/>
      <c r="AB217" s="13"/>
      <c r="AC217" s="13"/>
    </row>
    <row r="218" spans="1:29" s="6" customFormat="1" ht="15" customHeight="1" x14ac:dyDescent="0.3">
      <c r="A218" s="373" t="s">
        <v>2037</v>
      </c>
      <c r="B218" s="14" t="s">
        <v>262</v>
      </c>
      <c r="C218" s="27" t="s">
        <v>6</v>
      </c>
      <c r="D218" s="392">
        <v>4</v>
      </c>
      <c r="E218" s="155"/>
      <c r="F218" s="155">
        <f t="shared" si="10"/>
        <v>0</v>
      </c>
      <c r="G218" s="155">
        <f t="shared" si="11"/>
        <v>0</v>
      </c>
      <c r="H218" s="20"/>
      <c r="I218" s="154"/>
      <c r="J218" s="154"/>
      <c r="K218" s="154"/>
      <c r="L218" s="153"/>
      <c r="M218" s="153"/>
      <c r="N218" s="153"/>
      <c r="O218" s="153"/>
      <c r="P218" s="153"/>
      <c r="Q218" s="153"/>
      <c r="R218" s="153"/>
      <c r="S218" s="153"/>
      <c r="T218" s="153"/>
      <c r="U218" s="153"/>
      <c r="V218" s="153"/>
      <c r="W218" s="138"/>
      <c r="X218" s="138"/>
      <c r="Y218" s="138"/>
      <c r="Z218" s="138"/>
      <c r="AA218" s="138"/>
      <c r="AB218" s="13"/>
      <c r="AC218" s="13"/>
    </row>
    <row r="219" spans="1:29" s="6" customFormat="1" ht="15" customHeight="1" x14ac:dyDescent="0.3">
      <c r="A219" s="373" t="s">
        <v>2038</v>
      </c>
      <c r="B219" s="14" t="s">
        <v>254</v>
      </c>
      <c r="C219" s="27" t="s">
        <v>6</v>
      </c>
      <c r="D219" s="392">
        <v>8</v>
      </c>
      <c r="E219" s="155"/>
      <c r="F219" s="155">
        <f t="shared" si="10"/>
        <v>0</v>
      </c>
      <c r="G219" s="155">
        <f t="shared" si="11"/>
        <v>0</v>
      </c>
      <c r="H219" s="20"/>
      <c r="I219" s="154"/>
      <c r="J219" s="154"/>
      <c r="K219" s="154"/>
      <c r="L219" s="153"/>
      <c r="M219" s="153"/>
      <c r="N219" s="153"/>
      <c r="O219" s="153"/>
      <c r="P219" s="153"/>
      <c r="Q219" s="153"/>
      <c r="R219" s="153"/>
      <c r="S219" s="153"/>
      <c r="T219" s="153"/>
      <c r="U219" s="153"/>
      <c r="V219" s="153"/>
      <c r="W219" s="138"/>
      <c r="X219" s="138"/>
      <c r="Y219" s="138"/>
      <c r="Z219" s="138"/>
      <c r="AA219" s="138"/>
      <c r="AB219" s="13"/>
      <c r="AC219" s="13"/>
    </row>
    <row r="220" spans="1:29" s="12" customFormat="1" ht="15" customHeight="1" x14ac:dyDescent="0.3">
      <c r="A220" s="373" t="s">
        <v>2039</v>
      </c>
      <c r="B220" s="255" t="s">
        <v>253</v>
      </c>
      <c r="C220" s="242" t="s">
        <v>6</v>
      </c>
      <c r="D220" s="392">
        <v>2</v>
      </c>
      <c r="E220" s="155"/>
      <c r="F220" s="155">
        <f t="shared" si="10"/>
        <v>0</v>
      </c>
      <c r="G220" s="155">
        <f t="shared" si="11"/>
        <v>0</v>
      </c>
      <c r="H220" s="20"/>
      <c r="I220" s="154"/>
      <c r="J220" s="154"/>
      <c r="K220" s="154"/>
      <c r="L220" s="153"/>
      <c r="M220" s="153"/>
      <c r="N220" s="153"/>
      <c r="O220" s="153"/>
      <c r="P220" s="153"/>
      <c r="Q220" s="153"/>
      <c r="R220" s="153"/>
      <c r="S220" s="153"/>
      <c r="T220" s="153"/>
      <c r="U220" s="153"/>
      <c r="V220" s="153"/>
      <c r="W220" s="138"/>
      <c r="X220" s="138"/>
      <c r="Y220" s="138"/>
      <c r="Z220" s="138"/>
      <c r="AA220" s="138"/>
      <c r="AB220" s="13"/>
      <c r="AC220" s="13"/>
    </row>
    <row r="221" spans="1:29" s="9" customFormat="1" ht="15" customHeight="1" x14ac:dyDescent="0.25">
      <c r="A221" s="373" t="s">
        <v>2040</v>
      </c>
      <c r="B221" s="14" t="s">
        <v>276</v>
      </c>
      <c r="C221" s="27" t="s">
        <v>2</v>
      </c>
      <c r="D221" s="392">
        <v>2</v>
      </c>
      <c r="E221" s="155"/>
      <c r="F221" s="155">
        <f t="shared" si="10"/>
        <v>0</v>
      </c>
      <c r="G221" s="155">
        <f t="shared" si="11"/>
        <v>0</v>
      </c>
      <c r="H221" s="20"/>
      <c r="I221" s="154"/>
      <c r="J221" s="154"/>
      <c r="K221" s="154"/>
      <c r="L221" s="153"/>
      <c r="M221" s="153"/>
      <c r="N221" s="153"/>
      <c r="O221" s="153"/>
      <c r="P221" s="153"/>
      <c r="Q221" s="153"/>
      <c r="R221" s="153"/>
      <c r="S221" s="153"/>
      <c r="T221" s="153"/>
      <c r="U221" s="153"/>
      <c r="V221" s="153"/>
      <c r="W221" s="137"/>
      <c r="X221" s="137"/>
      <c r="Y221" s="137"/>
      <c r="Z221" s="137"/>
      <c r="AA221" s="137"/>
      <c r="AB221" s="10"/>
      <c r="AC221" s="10"/>
    </row>
    <row r="222" spans="1:29" s="9" customFormat="1" ht="15" customHeight="1" x14ac:dyDescent="0.25">
      <c r="A222" s="373" t="s">
        <v>2041</v>
      </c>
      <c r="B222" s="14" t="s">
        <v>266</v>
      </c>
      <c r="C222" s="27" t="s">
        <v>6</v>
      </c>
      <c r="D222" s="392">
        <v>2</v>
      </c>
      <c r="E222" s="155"/>
      <c r="F222" s="155">
        <f t="shared" si="10"/>
        <v>0</v>
      </c>
      <c r="G222" s="155">
        <f t="shared" si="11"/>
        <v>0</v>
      </c>
      <c r="H222" s="20"/>
      <c r="I222" s="154"/>
      <c r="J222" s="154"/>
      <c r="K222" s="154"/>
      <c r="L222" s="153"/>
      <c r="M222" s="153"/>
      <c r="N222" s="153"/>
      <c r="O222" s="153"/>
      <c r="P222" s="153"/>
      <c r="Q222" s="153"/>
      <c r="R222" s="153"/>
      <c r="S222" s="153"/>
      <c r="T222" s="153"/>
      <c r="U222" s="153"/>
      <c r="V222" s="153"/>
      <c r="W222" s="137"/>
      <c r="X222" s="137"/>
      <c r="Y222" s="137"/>
      <c r="Z222" s="137"/>
      <c r="AA222" s="137"/>
      <c r="AB222" s="10"/>
      <c r="AC222" s="10"/>
    </row>
    <row r="223" spans="1:29" s="9" customFormat="1" ht="15" customHeight="1" x14ac:dyDescent="0.25">
      <c r="A223" s="373" t="s">
        <v>2042</v>
      </c>
      <c r="B223" s="14" t="s">
        <v>265</v>
      </c>
      <c r="C223" s="27" t="s">
        <v>6</v>
      </c>
      <c r="D223" s="392">
        <v>3</v>
      </c>
      <c r="E223" s="155"/>
      <c r="F223" s="155">
        <f t="shared" si="10"/>
        <v>0</v>
      </c>
      <c r="G223" s="155">
        <f t="shared" si="11"/>
        <v>0</v>
      </c>
      <c r="H223" s="20"/>
      <c r="I223" s="154"/>
      <c r="J223" s="154"/>
      <c r="K223" s="154"/>
      <c r="L223" s="153"/>
      <c r="M223" s="153"/>
      <c r="N223" s="153"/>
      <c r="O223" s="153"/>
      <c r="P223" s="153"/>
      <c r="Q223" s="153"/>
      <c r="R223" s="153"/>
      <c r="S223" s="153"/>
      <c r="T223" s="153"/>
      <c r="U223" s="153"/>
      <c r="V223" s="153"/>
      <c r="W223" s="137"/>
      <c r="X223" s="137"/>
      <c r="Y223" s="137"/>
      <c r="Z223" s="137"/>
      <c r="AA223" s="137"/>
      <c r="AB223" s="10"/>
      <c r="AC223" s="10"/>
    </row>
    <row r="224" spans="1:29" s="11" customFormat="1" ht="15" customHeight="1" x14ac:dyDescent="0.25">
      <c r="A224" s="373" t="s">
        <v>2043</v>
      </c>
      <c r="B224" s="14" t="s">
        <v>287</v>
      </c>
      <c r="C224" s="27" t="s">
        <v>2</v>
      </c>
      <c r="D224" s="392">
        <v>1</v>
      </c>
      <c r="E224" s="155"/>
      <c r="F224" s="155">
        <f t="shared" si="10"/>
        <v>0</v>
      </c>
      <c r="G224" s="155">
        <f t="shared" si="11"/>
        <v>0</v>
      </c>
      <c r="H224" s="20"/>
      <c r="I224" s="154"/>
      <c r="J224" s="154"/>
      <c r="K224" s="154"/>
      <c r="L224" s="153"/>
      <c r="M224" s="153"/>
      <c r="N224" s="153"/>
      <c r="O224" s="153"/>
      <c r="P224" s="153"/>
      <c r="Q224" s="153"/>
      <c r="R224" s="153"/>
      <c r="S224" s="153"/>
      <c r="T224" s="153"/>
      <c r="U224" s="153"/>
      <c r="V224" s="153"/>
      <c r="W224" s="137"/>
      <c r="X224" s="137"/>
      <c r="Y224" s="137"/>
      <c r="Z224" s="137"/>
      <c r="AA224" s="137"/>
      <c r="AB224" s="10"/>
      <c r="AC224" s="10"/>
    </row>
    <row r="225" spans="1:29" s="11" customFormat="1" ht="15" customHeight="1" x14ac:dyDescent="0.25">
      <c r="A225" s="373" t="s">
        <v>2044</v>
      </c>
      <c r="B225" s="14" t="s">
        <v>295</v>
      </c>
      <c r="C225" s="27" t="s">
        <v>6</v>
      </c>
      <c r="D225" s="392">
        <v>50</v>
      </c>
      <c r="E225" s="155"/>
      <c r="F225" s="155">
        <f t="shared" si="10"/>
        <v>0</v>
      </c>
      <c r="G225" s="155">
        <f t="shared" si="11"/>
        <v>0</v>
      </c>
      <c r="H225" s="20"/>
      <c r="I225" s="154"/>
      <c r="J225" s="154"/>
      <c r="K225" s="154"/>
      <c r="L225" s="153"/>
      <c r="M225" s="153"/>
      <c r="N225" s="153"/>
      <c r="O225" s="153"/>
      <c r="P225" s="153"/>
      <c r="Q225" s="153"/>
      <c r="R225" s="153"/>
      <c r="S225" s="153"/>
      <c r="T225" s="153"/>
      <c r="U225" s="153"/>
      <c r="V225" s="153"/>
      <c r="W225" s="137"/>
      <c r="X225" s="137"/>
      <c r="Y225" s="137"/>
      <c r="Z225" s="137"/>
      <c r="AA225" s="137"/>
      <c r="AB225" s="10"/>
      <c r="AC225" s="10"/>
    </row>
    <row r="226" spans="1:29" s="6" customFormat="1" ht="15" customHeight="1" x14ac:dyDescent="0.3">
      <c r="A226" s="373" t="s">
        <v>2045</v>
      </c>
      <c r="B226" s="14" t="s">
        <v>296</v>
      </c>
      <c r="C226" s="27" t="s">
        <v>2</v>
      </c>
      <c r="D226" s="392">
        <v>2</v>
      </c>
      <c r="E226" s="155"/>
      <c r="F226" s="155">
        <f t="shared" si="10"/>
        <v>0</v>
      </c>
      <c r="G226" s="155">
        <f t="shared" si="11"/>
        <v>0</v>
      </c>
      <c r="H226" s="20"/>
      <c r="I226" s="154"/>
      <c r="J226" s="154"/>
      <c r="K226" s="154"/>
      <c r="L226" s="153"/>
      <c r="M226" s="153"/>
      <c r="N226" s="153"/>
      <c r="O226" s="153"/>
      <c r="P226" s="153"/>
      <c r="Q226" s="153"/>
      <c r="R226" s="153"/>
      <c r="S226" s="153"/>
      <c r="T226" s="153"/>
      <c r="U226" s="153"/>
      <c r="V226" s="153"/>
      <c r="W226" s="138"/>
      <c r="X226" s="138"/>
      <c r="Y226" s="138"/>
      <c r="Z226" s="138"/>
      <c r="AA226" s="138"/>
      <c r="AB226" s="13"/>
      <c r="AC226" s="13"/>
    </row>
    <row r="227" spans="1:29" s="6" customFormat="1" ht="15" customHeight="1" x14ac:dyDescent="0.3">
      <c r="A227" s="373" t="s">
        <v>2046</v>
      </c>
      <c r="B227" s="14" t="s">
        <v>79</v>
      </c>
      <c r="C227" s="27" t="s">
        <v>2</v>
      </c>
      <c r="D227" s="392">
        <v>2</v>
      </c>
      <c r="E227" s="155"/>
      <c r="F227" s="155">
        <f t="shared" si="10"/>
        <v>0</v>
      </c>
      <c r="G227" s="155">
        <f t="shared" si="11"/>
        <v>0</v>
      </c>
      <c r="H227" s="20"/>
      <c r="I227" s="154"/>
      <c r="J227" s="154"/>
      <c r="K227" s="154"/>
      <c r="L227" s="153"/>
      <c r="M227" s="153"/>
      <c r="N227" s="153"/>
      <c r="O227" s="153"/>
      <c r="P227" s="153"/>
      <c r="Q227" s="153"/>
      <c r="R227" s="153"/>
      <c r="S227" s="153"/>
      <c r="T227" s="153"/>
      <c r="U227" s="153"/>
      <c r="V227" s="153"/>
      <c r="W227" s="138"/>
      <c r="X227" s="138"/>
      <c r="Y227" s="138"/>
      <c r="Z227" s="138"/>
      <c r="AA227" s="138"/>
      <c r="AB227" s="13"/>
      <c r="AC227" s="13"/>
    </row>
    <row r="228" spans="1:29" s="6" customFormat="1" ht="15" customHeight="1" x14ac:dyDescent="0.3">
      <c r="A228" s="373" t="s">
        <v>2047</v>
      </c>
      <c r="B228" s="14" t="s">
        <v>80</v>
      </c>
      <c r="C228" s="27" t="s">
        <v>2</v>
      </c>
      <c r="D228" s="392">
        <v>2</v>
      </c>
      <c r="E228" s="155"/>
      <c r="F228" s="155">
        <f t="shared" si="10"/>
        <v>0</v>
      </c>
      <c r="G228" s="155">
        <f t="shared" si="11"/>
        <v>0</v>
      </c>
      <c r="H228" s="20"/>
      <c r="I228" s="154"/>
      <c r="J228" s="154"/>
      <c r="K228" s="154"/>
      <c r="L228" s="153"/>
      <c r="M228" s="153"/>
      <c r="N228" s="153"/>
      <c r="O228" s="153"/>
      <c r="P228" s="153"/>
      <c r="Q228" s="153"/>
      <c r="R228" s="153"/>
      <c r="S228" s="153"/>
      <c r="T228" s="153"/>
      <c r="U228" s="153"/>
      <c r="V228" s="153"/>
      <c r="W228" s="138"/>
      <c r="X228" s="138"/>
      <c r="Y228" s="138"/>
      <c r="Z228" s="138"/>
      <c r="AA228" s="138"/>
      <c r="AB228" s="13"/>
      <c r="AC228" s="13"/>
    </row>
    <row r="229" spans="1:29" s="6" customFormat="1" ht="15" customHeight="1" x14ac:dyDescent="0.3">
      <c r="A229" s="373" t="s">
        <v>2048</v>
      </c>
      <c r="B229" s="14" t="s">
        <v>81</v>
      </c>
      <c r="C229" s="27" t="s">
        <v>2</v>
      </c>
      <c r="D229" s="392">
        <v>2</v>
      </c>
      <c r="E229" s="155"/>
      <c r="F229" s="155">
        <f t="shared" si="10"/>
        <v>0</v>
      </c>
      <c r="G229" s="155">
        <f t="shared" si="11"/>
        <v>0</v>
      </c>
      <c r="H229" s="20"/>
      <c r="I229" s="154"/>
      <c r="J229" s="154"/>
      <c r="K229" s="154"/>
      <c r="L229" s="153"/>
      <c r="M229" s="153"/>
      <c r="N229" s="153"/>
      <c r="O229" s="153"/>
      <c r="P229" s="153"/>
      <c r="Q229" s="153"/>
      <c r="R229" s="153"/>
      <c r="S229" s="153"/>
      <c r="T229" s="153"/>
      <c r="U229" s="153"/>
      <c r="V229" s="153"/>
      <c r="W229" s="138"/>
      <c r="X229" s="138"/>
      <c r="Y229" s="138"/>
      <c r="Z229" s="138"/>
      <c r="AA229" s="138"/>
      <c r="AB229" s="13"/>
      <c r="AC229" s="13"/>
    </row>
    <row r="230" spans="1:29" s="6" customFormat="1" ht="15" customHeight="1" x14ac:dyDescent="0.3">
      <c r="A230" s="373" t="s">
        <v>2049</v>
      </c>
      <c r="B230" s="14" t="s">
        <v>82</v>
      </c>
      <c r="C230" s="27" t="s">
        <v>2</v>
      </c>
      <c r="D230" s="392">
        <v>6</v>
      </c>
      <c r="E230" s="155"/>
      <c r="F230" s="155">
        <f t="shared" si="10"/>
        <v>0</v>
      </c>
      <c r="G230" s="155">
        <f t="shared" si="11"/>
        <v>0</v>
      </c>
      <c r="H230" s="20"/>
      <c r="I230" s="154"/>
      <c r="J230" s="154"/>
      <c r="K230" s="154"/>
      <c r="L230" s="153"/>
      <c r="M230" s="153"/>
      <c r="N230" s="153"/>
      <c r="O230" s="153"/>
      <c r="P230" s="153"/>
      <c r="Q230" s="153"/>
      <c r="R230" s="153"/>
      <c r="S230" s="153"/>
      <c r="T230" s="153"/>
      <c r="U230" s="153"/>
      <c r="V230" s="153"/>
      <c r="W230" s="138"/>
      <c r="X230" s="138"/>
      <c r="Y230" s="138"/>
      <c r="Z230" s="138"/>
      <c r="AA230" s="138"/>
      <c r="AB230" s="13"/>
      <c r="AC230" s="13"/>
    </row>
    <row r="231" spans="1:29" s="6" customFormat="1" ht="15" customHeight="1" x14ac:dyDescent="0.3">
      <c r="A231" s="373" t="s">
        <v>2050</v>
      </c>
      <c r="B231" s="14" t="s">
        <v>12</v>
      </c>
      <c r="C231" s="27" t="s">
        <v>2</v>
      </c>
      <c r="D231" s="392">
        <v>6</v>
      </c>
      <c r="E231" s="155"/>
      <c r="F231" s="155">
        <f t="shared" si="10"/>
        <v>0</v>
      </c>
      <c r="G231" s="155">
        <f t="shared" si="11"/>
        <v>0</v>
      </c>
      <c r="H231" s="20"/>
      <c r="I231" s="154"/>
      <c r="J231" s="154"/>
      <c r="K231" s="154"/>
      <c r="L231" s="153"/>
      <c r="M231" s="153"/>
      <c r="N231" s="153"/>
      <c r="O231" s="153"/>
      <c r="P231" s="153"/>
      <c r="Q231" s="153"/>
      <c r="R231" s="153"/>
      <c r="S231" s="153"/>
      <c r="T231" s="153"/>
      <c r="U231" s="153"/>
      <c r="V231" s="153"/>
      <c r="W231" s="138"/>
      <c r="X231" s="138"/>
      <c r="Y231" s="138"/>
      <c r="Z231" s="138"/>
      <c r="AA231" s="138"/>
      <c r="AB231" s="13"/>
      <c r="AC231" s="13"/>
    </row>
    <row r="232" spans="1:29" s="6" customFormat="1" ht="15" customHeight="1" x14ac:dyDescent="0.3">
      <c r="A232" s="373" t="s">
        <v>2051</v>
      </c>
      <c r="B232" s="14" t="s">
        <v>15</v>
      </c>
      <c r="C232" s="27" t="s">
        <v>2</v>
      </c>
      <c r="D232" s="392">
        <v>2</v>
      </c>
      <c r="E232" s="155"/>
      <c r="F232" s="155">
        <f t="shared" si="10"/>
        <v>0</v>
      </c>
      <c r="G232" s="155">
        <f t="shared" si="11"/>
        <v>0</v>
      </c>
      <c r="H232" s="20"/>
      <c r="I232" s="154"/>
      <c r="J232" s="154"/>
      <c r="K232" s="154"/>
      <c r="L232" s="153"/>
      <c r="M232" s="153"/>
      <c r="N232" s="153"/>
      <c r="O232" s="153"/>
      <c r="P232" s="153"/>
      <c r="Q232" s="153"/>
      <c r="R232" s="153"/>
      <c r="S232" s="153"/>
      <c r="T232" s="153"/>
      <c r="U232" s="153"/>
      <c r="V232" s="153"/>
      <c r="W232" s="138"/>
      <c r="X232" s="138"/>
      <c r="Y232" s="138"/>
      <c r="Z232" s="138"/>
      <c r="AA232" s="138"/>
      <c r="AB232" s="13"/>
      <c r="AC232" s="13"/>
    </row>
    <row r="233" spans="1:29" s="6" customFormat="1" ht="15" customHeight="1" x14ac:dyDescent="0.3">
      <c r="A233" s="373" t="s">
        <v>2052</v>
      </c>
      <c r="B233" s="14" t="s">
        <v>16</v>
      </c>
      <c r="C233" s="27" t="s">
        <v>2</v>
      </c>
      <c r="D233" s="392">
        <v>2</v>
      </c>
      <c r="E233" s="155"/>
      <c r="F233" s="155">
        <f t="shared" si="10"/>
        <v>0</v>
      </c>
      <c r="G233" s="155">
        <f t="shared" si="11"/>
        <v>0</v>
      </c>
      <c r="H233" s="20"/>
      <c r="I233" s="154"/>
      <c r="J233" s="154"/>
      <c r="K233" s="154"/>
      <c r="L233" s="153"/>
      <c r="M233" s="153"/>
      <c r="N233" s="153"/>
      <c r="O233" s="153"/>
      <c r="P233" s="153"/>
      <c r="Q233" s="153"/>
      <c r="R233" s="153"/>
      <c r="S233" s="153"/>
      <c r="T233" s="153"/>
      <c r="U233" s="153"/>
      <c r="V233" s="153"/>
      <c r="W233" s="138"/>
      <c r="X233" s="138"/>
      <c r="Y233" s="138"/>
      <c r="Z233" s="138"/>
      <c r="AA233" s="138"/>
      <c r="AB233" s="13"/>
      <c r="AC233" s="13"/>
    </row>
    <row r="234" spans="1:29" s="6" customFormat="1" ht="15" customHeight="1" x14ac:dyDescent="0.3">
      <c r="A234" s="373" t="s">
        <v>2053</v>
      </c>
      <c r="B234" s="14" t="s">
        <v>84</v>
      </c>
      <c r="C234" s="27" t="s">
        <v>2</v>
      </c>
      <c r="D234" s="392">
        <v>1</v>
      </c>
      <c r="E234" s="155"/>
      <c r="F234" s="155">
        <f t="shared" si="10"/>
        <v>0</v>
      </c>
      <c r="G234" s="155">
        <f t="shared" si="11"/>
        <v>0</v>
      </c>
      <c r="H234" s="20"/>
      <c r="I234" s="154"/>
      <c r="J234" s="154"/>
      <c r="K234" s="154"/>
      <c r="L234" s="153"/>
      <c r="M234" s="153"/>
      <c r="N234" s="153"/>
      <c r="O234" s="153"/>
      <c r="P234" s="153"/>
      <c r="Q234" s="153"/>
      <c r="R234" s="153"/>
      <c r="S234" s="153"/>
      <c r="T234" s="153"/>
      <c r="U234" s="153"/>
      <c r="V234" s="153"/>
      <c r="W234" s="138"/>
      <c r="X234" s="138"/>
      <c r="Y234" s="138"/>
      <c r="Z234" s="138"/>
      <c r="AA234" s="138"/>
      <c r="AB234" s="13"/>
      <c r="AC234" s="13"/>
    </row>
    <row r="235" spans="1:29" s="6" customFormat="1" ht="15" customHeight="1" x14ac:dyDescent="0.3">
      <c r="A235" s="373" t="s">
        <v>2054</v>
      </c>
      <c r="B235" s="14" t="s">
        <v>85</v>
      </c>
      <c r="C235" s="27" t="s">
        <v>2</v>
      </c>
      <c r="D235" s="392">
        <v>1</v>
      </c>
      <c r="E235" s="155"/>
      <c r="F235" s="155">
        <f t="shared" si="10"/>
        <v>0</v>
      </c>
      <c r="G235" s="155">
        <f t="shared" si="11"/>
        <v>0</v>
      </c>
      <c r="H235" s="20"/>
      <c r="I235" s="154"/>
      <c r="J235" s="154"/>
      <c r="K235" s="154"/>
      <c r="L235" s="153"/>
      <c r="M235" s="153"/>
      <c r="N235" s="153"/>
      <c r="O235" s="153"/>
      <c r="P235" s="153"/>
      <c r="Q235" s="153"/>
      <c r="R235" s="153"/>
      <c r="S235" s="153"/>
      <c r="T235" s="153"/>
      <c r="U235" s="153"/>
      <c r="V235" s="153"/>
      <c r="W235" s="138"/>
      <c r="X235" s="138"/>
      <c r="Y235" s="138"/>
      <c r="Z235" s="138"/>
      <c r="AA235" s="138"/>
      <c r="AB235" s="13"/>
      <c r="AC235" s="13"/>
    </row>
    <row r="236" spans="1:29" s="6" customFormat="1" ht="15" customHeight="1" x14ac:dyDescent="0.3">
      <c r="A236" s="373" t="s">
        <v>2055</v>
      </c>
      <c r="B236" s="14" t="s">
        <v>86</v>
      </c>
      <c r="C236" s="27" t="s">
        <v>2</v>
      </c>
      <c r="D236" s="392">
        <v>1</v>
      </c>
      <c r="E236" s="155"/>
      <c r="F236" s="155">
        <f t="shared" si="10"/>
        <v>0</v>
      </c>
      <c r="G236" s="155">
        <f t="shared" si="11"/>
        <v>0</v>
      </c>
      <c r="H236" s="20"/>
      <c r="I236" s="154"/>
      <c r="J236" s="154"/>
      <c r="K236" s="154"/>
      <c r="L236" s="153"/>
      <c r="M236" s="153"/>
      <c r="N236" s="153"/>
      <c r="O236" s="153"/>
      <c r="P236" s="153"/>
      <c r="Q236" s="153"/>
      <c r="R236" s="153"/>
      <c r="S236" s="153"/>
      <c r="T236" s="153"/>
      <c r="U236" s="153"/>
      <c r="V236" s="153"/>
      <c r="W236" s="138"/>
      <c r="X236" s="138"/>
      <c r="Y236" s="138"/>
      <c r="Z236" s="138"/>
      <c r="AA236" s="138"/>
      <c r="AB236" s="13"/>
      <c r="AC236" s="13"/>
    </row>
    <row r="237" spans="1:29" s="6" customFormat="1" ht="15" customHeight="1" x14ac:dyDescent="0.3">
      <c r="A237" s="373" t="s">
        <v>2056</v>
      </c>
      <c r="B237" s="14" t="s">
        <v>21</v>
      </c>
      <c r="C237" s="27" t="s">
        <v>2</v>
      </c>
      <c r="D237" s="392">
        <v>1</v>
      </c>
      <c r="E237" s="155"/>
      <c r="F237" s="155">
        <f t="shared" si="10"/>
        <v>0</v>
      </c>
      <c r="G237" s="155">
        <f t="shared" si="11"/>
        <v>0</v>
      </c>
      <c r="H237" s="20"/>
      <c r="I237" s="154"/>
      <c r="J237" s="154"/>
      <c r="K237" s="154"/>
      <c r="L237" s="153"/>
      <c r="M237" s="153"/>
      <c r="N237" s="153"/>
      <c r="O237" s="153"/>
      <c r="P237" s="153"/>
      <c r="Q237" s="153"/>
      <c r="R237" s="153"/>
      <c r="S237" s="153"/>
      <c r="T237" s="153"/>
      <c r="U237" s="153"/>
      <c r="V237" s="153"/>
      <c r="W237" s="138"/>
      <c r="X237" s="138"/>
      <c r="Y237" s="138"/>
      <c r="Z237" s="138"/>
      <c r="AA237" s="138"/>
      <c r="AB237" s="13"/>
      <c r="AC237" s="13"/>
    </row>
    <row r="238" spans="1:29" s="6" customFormat="1" ht="15" customHeight="1" x14ac:dyDescent="0.3">
      <c r="A238" s="373" t="s">
        <v>2057</v>
      </c>
      <c r="B238" s="14" t="s">
        <v>22</v>
      </c>
      <c r="C238" s="27" t="s">
        <v>2</v>
      </c>
      <c r="D238" s="392">
        <v>1</v>
      </c>
      <c r="E238" s="155"/>
      <c r="F238" s="155">
        <f t="shared" si="10"/>
        <v>0</v>
      </c>
      <c r="G238" s="155">
        <f t="shared" si="11"/>
        <v>0</v>
      </c>
      <c r="H238" s="20"/>
      <c r="I238" s="154"/>
      <c r="J238" s="154"/>
      <c r="K238" s="154"/>
      <c r="L238" s="153"/>
      <c r="M238" s="153"/>
      <c r="N238" s="153"/>
      <c r="O238" s="153"/>
      <c r="P238" s="153"/>
      <c r="Q238" s="153"/>
      <c r="R238" s="153"/>
      <c r="S238" s="153"/>
      <c r="T238" s="153"/>
      <c r="U238" s="153"/>
      <c r="V238" s="153"/>
      <c r="W238" s="138"/>
      <c r="X238" s="138"/>
      <c r="Y238" s="138"/>
      <c r="Z238" s="138"/>
      <c r="AA238" s="138"/>
      <c r="AB238" s="13"/>
      <c r="AC238" s="13"/>
    </row>
    <row r="239" spans="1:29" s="6" customFormat="1" ht="15" customHeight="1" x14ac:dyDescent="0.3">
      <c r="A239" s="373" t="s">
        <v>2058</v>
      </c>
      <c r="B239" s="14" t="s">
        <v>23</v>
      </c>
      <c r="C239" s="27" t="s">
        <v>2</v>
      </c>
      <c r="D239" s="392">
        <v>1</v>
      </c>
      <c r="E239" s="155"/>
      <c r="F239" s="155">
        <f t="shared" si="10"/>
        <v>0</v>
      </c>
      <c r="G239" s="155">
        <f t="shared" si="11"/>
        <v>0</v>
      </c>
      <c r="H239" s="20"/>
      <c r="I239" s="154"/>
      <c r="J239" s="154"/>
      <c r="K239" s="154"/>
      <c r="L239" s="153"/>
      <c r="M239" s="153"/>
      <c r="N239" s="153"/>
      <c r="O239" s="153"/>
      <c r="P239" s="153"/>
      <c r="Q239" s="153"/>
      <c r="R239" s="153"/>
      <c r="S239" s="153"/>
      <c r="T239" s="153"/>
      <c r="U239" s="153"/>
      <c r="V239" s="153"/>
      <c r="W239" s="138"/>
      <c r="X239" s="138"/>
      <c r="Y239" s="138"/>
      <c r="Z239" s="138"/>
      <c r="AA239" s="138"/>
      <c r="AB239" s="13"/>
      <c r="AC239" s="13"/>
    </row>
    <row r="240" spans="1:29" s="6" customFormat="1" ht="15" customHeight="1" x14ac:dyDescent="0.3">
      <c r="A240" s="373" t="s">
        <v>2059</v>
      </c>
      <c r="B240" s="14" t="s">
        <v>26</v>
      </c>
      <c r="C240" s="27" t="s">
        <v>2</v>
      </c>
      <c r="D240" s="392">
        <v>1</v>
      </c>
      <c r="E240" s="155"/>
      <c r="F240" s="155">
        <f t="shared" si="10"/>
        <v>0</v>
      </c>
      <c r="G240" s="155">
        <f t="shared" si="11"/>
        <v>0</v>
      </c>
      <c r="H240" s="20"/>
      <c r="I240" s="154"/>
      <c r="J240" s="154"/>
      <c r="K240" s="154"/>
      <c r="L240" s="153"/>
      <c r="M240" s="153"/>
      <c r="N240" s="153"/>
      <c r="O240" s="153"/>
      <c r="P240" s="153"/>
      <c r="Q240" s="153"/>
      <c r="R240" s="153"/>
      <c r="S240" s="153"/>
      <c r="T240" s="153"/>
      <c r="U240" s="153"/>
      <c r="V240" s="153"/>
      <c r="W240" s="138"/>
      <c r="X240" s="138"/>
      <c r="Y240" s="138"/>
      <c r="Z240" s="138"/>
      <c r="AA240" s="138"/>
      <c r="AB240" s="13"/>
      <c r="AC240" s="13"/>
    </row>
    <row r="241" spans="1:29" s="6" customFormat="1" ht="15" customHeight="1" x14ac:dyDescent="0.3">
      <c r="A241" s="373" t="s">
        <v>2060</v>
      </c>
      <c r="B241" s="14" t="s">
        <v>87</v>
      </c>
      <c r="C241" s="27" t="s">
        <v>2</v>
      </c>
      <c r="D241" s="392">
        <v>1</v>
      </c>
      <c r="E241" s="155"/>
      <c r="F241" s="155">
        <f t="shared" si="10"/>
        <v>0</v>
      </c>
      <c r="G241" s="155">
        <f t="shared" si="11"/>
        <v>0</v>
      </c>
      <c r="H241" s="20"/>
      <c r="I241" s="154"/>
      <c r="J241" s="154"/>
      <c r="K241" s="154"/>
      <c r="L241" s="153"/>
      <c r="M241" s="153"/>
      <c r="N241" s="153"/>
      <c r="O241" s="153"/>
      <c r="P241" s="153"/>
      <c r="Q241" s="153"/>
      <c r="R241" s="153"/>
      <c r="S241" s="153"/>
      <c r="T241" s="153"/>
      <c r="U241" s="153"/>
      <c r="V241" s="153"/>
      <c r="W241" s="138"/>
      <c r="X241" s="138"/>
      <c r="Y241" s="138"/>
      <c r="Z241" s="138"/>
      <c r="AA241" s="138"/>
      <c r="AB241" s="13"/>
      <c r="AC241" s="13"/>
    </row>
    <row r="242" spans="1:29" s="6" customFormat="1" ht="15" customHeight="1" x14ac:dyDescent="0.3">
      <c r="A242" s="373" t="s">
        <v>2061</v>
      </c>
      <c r="B242" s="14" t="s">
        <v>88</v>
      </c>
      <c r="C242" s="27" t="s">
        <v>2</v>
      </c>
      <c r="D242" s="392">
        <v>1</v>
      </c>
      <c r="E242" s="155"/>
      <c r="F242" s="155">
        <f t="shared" si="10"/>
        <v>0</v>
      </c>
      <c r="G242" s="155">
        <f t="shared" si="11"/>
        <v>0</v>
      </c>
      <c r="H242" s="20"/>
      <c r="I242" s="154"/>
      <c r="J242" s="154"/>
      <c r="K242" s="154"/>
      <c r="L242" s="153"/>
      <c r="M242" s="153"/>
      <c r="N242" s="153"/>
      <c r="O242" s="153"/>
      <c r="P242" s="153"/>
      <c r="Q242" s="153"/>
      <c r="R242" s="153"/>
      <c r="S242" s="153"/>
      <c r="T242" s="153"/>
      <c r="U242" s="153"/>
      <c r="V242" s="153"/>
      <c r="W242" s="138"/>
      <c r="X242" s="138"/>
      <c r="Y242" s="138"/>
      <c r="Z242" s="138"/>
      <c r="AA242" s="138"/>
      <c r="AB242" s="13"/>
      <c r="AC242" s="13"/>
    </row>
    <row r="243" spans="1:29" s="6" customFormat="1" ht="15" customHeight="1" x14ac:dyDescent="0.3">
      <c r="A243" s="373" t="s">
        <v>2062</v>
      </c>
      <c r="B243" s="14" t="s">
        <v>29</v>
      </c>
      <c r="C243" s="27" t="s">
        <v>2</v>
      </c>
      <c r="D243" s="392">
        <v>1</v>
      </c>
      <c r="E243" s="155"/>
      <c r="F243" s="155">
        <f t="shared" si="10"/>
        <v>0</v>
      </c>
      <c r="G243" s="155">
        <f t="shared" si="11"/>
        <v>0</v>
      </c>
      <c r="H243" s="20"/>
      <c r="I243" s="154"/>
      <c r="J243" s="154"/>
      <c r="K243" s="154"/>
      <c r="L243" s="153"/>
      <c r="M243" s="153"/>
      <c r="N243" s="153"/>
      <c r="O243" s="153"/>
      <c r="P243" s="153"/>
      <c r="Q243" s="153"/>
      <c r="R243" s="153"/>
      <c r="S243" s="153"/>
      <c r="T243" s="153"/>
      <c r="U243" s="153"/>
      <c r="V243" s="153"/>
      <c r="W243" s="138"/>
      <c r="X243" s="138"/>
      <c r="Y243" s="138"/>
      <c r="Z243" s="138"/>
      <c r="AA243" s="138"/>
      <c r="AB243" s="13"/>
      <c r="AC243" s="13"/>
    </row>
    <row r="244" spans="1:29" s="6" customFormat="1" ht="15" customHeight="1" x14ac:dyDescent="0.3">
      <c r="A244" s="373" t="s">
        <v>2063</v>
      </c>
      <c r="B244" s="14" t="s">
        <v>30</v>
      </c>
      <c r="C244" s="27" t="s">
        <v>2</v>
      </c>
      <c r="D244" s="392">
        <v>1</v>
      </c>
      <c r="E244" s="155"/>
      <c r="F244" s="155">
        <f t="shared" si="10"/>
        <v>0</v>
      </c>
      <c r="G244" s="155">
        <f t="shared" si="11"/>
        <v>0</v>
      </c>
      <c r="H244" s="20"/>
      <c r="I244" s="154"/>
      <c r="J244" s="154"/>
      <c r="K244" s="154"/>
      <c r="L244" s="153"/>
      <c r="M244" s="153"/>
      <c r="N244" s="153"/>
      <c r="O244" s="153"/>
      <c r="P244" s="153"/>
      <c r="Q244" s="153"/>
      <c r="R244" s="153"/>
      <c r="S244" s="153"/>
      <c r="T244" s="153"/>
      <c r="U244" s="153"/>
      <c r="V244" s="153"/>
      <c r="W244" s="138"/>
      <c r="X244" s="138"/>
      <c r="Y244" s="138"/>
      <c r="Z244" s="138"/>
      <c r="AA244" s="138"/>
      <c r="AB244" s="13"/>
      <c r="AC244" s="13"/>
    </row>
    <row r="245" spans="1:29" s="6" customFormat="1" ht="15" customHeight="1" x14ac:dyDescent="0.3">
      <c r="A245" s="373" t="s">
        <v>2064</v>
      </c>
      <c r="B245" s="14" t="s">
        <v>89</v>
      </c>
      <c r="C245" s="27" t="s">
        <v>2</v>
      </c>
      <c r="D245" s="392">
        <v>2</v>
      </c>
      <c r="E245" s="155"/>
      <c r="F245" s="155">
        <f t="shared" si="10"/>
        <v>0</v>
      </c>
      <c r="G245" s="155">
        <f t="shared" si="11"/>
        <v>0</v>
      </c>
      <c r="H245" s="20"/>
      <c r="I245" s="154"/>
      <c r="J245" s="154"/>
      <c r="K245" s="154"/>
      <c r="L245" s="153"/>
      <c r="M245" s="153"/>
      <c r="N245" s="153"/>
      <c r="O245" s="153"/>
      <c r="P245" s="153"/>
      <c r="Q245" s="153"/>
      <c r="R245" s="153"/>
      <c r="S245" s="153"/>
      <c r="T245" s="153"/>
      <c r="U245" s="153"/>
      <c r="V245" s="153"/>
      <c r="W245" s="138"/>
      <c r="X245" s="138"/>
      <c r="Y245" s="138"/>
      <c r="Z245" s="138"/>
      <c r="AA245" s="138"/>
      <c r="AB245" s="13"/>
      <c r="AC245" s="13"/>
    </row>
    <row r="246" spans="1:29" s="6" customFormat="1" ht="15" customHeight="1" x14ac:dyDescent="0.3">
      <c r="A246" s="373" t="s">
        <v>2065</v>
      </c>
      <c r="B246" s="14" t="s">
        <v>32</v>
      </c>
      <c r="C246" s="27" t="s">
        <v>2</v>
      </c>
      <c r="D246" s="392">
        <v>2</v>
      </c>
      <c r="E246" s="155"/>
      <c r="F246" s="155">
        <f t="shared" si="10"/>
        <v>0</v>
      </c>
      <c r="G246" s="155">
        <f t="shared" si="11"/>
        <v>0</v>
      </c>
      <c r="H246" s="20"/>
      <c r="I246" s="154"/>
      <c r="J246" s="154"/>
      <c r="K246" s="154"/>
      <c r="L246" s="153"/>
      <c r="M246" s="153"/>
      <c r="N246" s="153"/>
      <c r="O246" s="153"/>
      <c r="P246" s="153"/>
      <c r="Q246" s="153"/>
      <c r="R246" s="153"/>
      <c r="S246" s="153"/>
      <c r="T246" s="153"/>
      <c r="U246" s="153"/>
      <c r="V246" s="153"/>
      <c r="W246" s="138"/>
      <c r="X246" s="138"/>
      <c r="Y246" s="138"/>
      <c r="Z246" s="138"/>
      <c r="AA246" s="138"/>
      <c r="AB246" s="13"/>
      <c r="AC246" s="13"/>
    </row>
    <row r="247" spans="1:29" s="6" customFormat="1" ht="15" customHeight="1" x14ac:dyDescent="0.3">
      <c r="A247" s="373" t="s">
        <v>2066</v>
      </c>
      <c r="B247" s="14" t="s">
        <v>33</v>
      </c>
      <c r="C247" s="27" t="s">
        <v>2</v>
      </c>
      <c r="D247" s="392">
        <v>2</v>
      </c>
      <c r="E247" s="155"/>
      <c r="F247" s="155">
        <f t="shared" si="10"/>
        <v>0</v>
      </c>
      <c r="G247" s="155">
        <f t="shared" si="11"/>
        <v>0</v>
      </c>
      <c r="H247" s="20"/>
      <c r="I247" s="154"/>
      <c r="J247" s="154"/>
      <c r="K247" s="154"/>
      <c r="L247" s="153"/>
      <c r="M247" s="153"/>
      <c r="N247" s="153"/>
      <c r="O247" s="153"/>
      <c r="P247" s="153"/>
      <c r="Q247" s="153"/>
      <c r="R247" s="153"/>
      <c r="S247" s="153"/>
      <c r="T247" s="153"/>
      <c r="U247" s="153"/>
      <c r="V247" s="153"/>
      <c r="W247" s="138"/>
      <c r="X247" s="138"/>
      <c r="Y247" s="138"/>
      <c r="Z247" s="138"/>
      <c r="AA247" s="138"/>
      <c r="AB247" s="13"/>
      <c r="AC247" s="13"/>
    </row>
    <row r="248" spans="1:29" s="6" customFormat="1" ht="15" customHeight="1" x14ac:dyDescent="0.3">
      <c r="A248" s="373" t="s">
        <v>2067</v>
      </c>
      <c r="B248" s="14" t="s">
        <v>206</v>
      </c>
      <c r="C248" s="27" t="s">
        <v>2</v>
      </c>
      <c r="D248" s="392">
        <v>1</v>
      </c>
      <c r="E248" s="155"/>
      <c r="F248" s="155">
        <f t="shared" si="10"/>
        <v>0</v>
      </c>
      <c r="G248" s="155">
        <f t="shared" si="11"/>
        <v>0</v>
      </c>
      <c r="H248" s="20"/>
      <c r="I248" s="154"/>
      <c r="J248" s="154"/>
      <c r="K248" s="154"/>
      <c r="L248" s="153"/>
      <c r="M248" s="153"/>
      <c r="N248" s="153"/>
      <c r="O248" s="153"/>
      <c r="P248" s="153"/>
      <c r="Q248" s="153"/>
      <c r="R248" s="153"/>
      <c r="S248" s="153"/>
      <c r="T248" s="153"/>
      <c r="U248" s="153"/>
      <c r="V248" s="153"/>
      <c r="W248" s="138"/>
      <c r="X248" s="138"/>
      <c r="Y248" s="138"/>
      <c r="Z248" s="138"/>
      <c r="AA248" s="138"/>
      <c r="AB248" s="13"/>
      <c r="AC248" s="13"/>
    </row>
    <row r="249" spans="1:29" s="6" customFormat="1" ht="15" customHeight="1" x14ac:dyDescent="0.3">
      <c r="A249" s="373" t="s">
        <v>2068</v>
      </c>
      <c r="B249" s="14" t="s">
        <v>180</v>
      </c>
      <c r="C249" s="27" t="s">
        <v>2</v>
      </c>
      <c r="D249" s="392">
        <v>1</v>
      </c>
      <c r="E249" s="155"/>
      <c r="F249" s="155">
        <f t="shared" si="10"/>
        <v>0</v>
      </c>
      <c r="G249" s="155">
        <f t="shared" si="11"/>
        <v>0</v>
      </c>
      <c r="H249" s="20"/>
      <c r="I249" s="154"/>
      <c r="J249" s="154"/>
      <c r="K249" s="154"/>
      <c r="L249" s="153"/>
      <c r="M249" s="153"/>
      <c r="N249" s="153"/>
      <c r="O249" s="153"/>
      <c r="P249" s="153"/>
      <c r="Q249" s="153"/>
      <c r="R249" s="153"/>
      <c r="S249" s="153"/>
      <c r="T249" s="153"/>
      <c r="U249" s="153"/>
      <c r="V249" s="153"/>
      <c r="W249" s="138"/>
      <c r="X249" s="138"/>
      <c r="Y249" s="138"/>
      <c r="Z249" s="138"/>
      <c r="AA249" s="138"/>
      <c r="AB249" s="13"/>
      <c r="AC249" s="13"/>
    </row>
    <row r="250" spans="1:29" s="6" customFormat="1" ht="15" customHeight="1" x14ac:dyDescent="0.3">
      <c r="A250" s="373" t="s">
        <v>2069</v>
      </c>
      <c r="B250" s="14" t="s">
        <v>181</v>
      </c>
      <c r="C250" s="27" t="s">
        <v>2</v>
      </c>
      <c r="D250" s="392">
        <v>1</v>
      </c>
      <c r="E250" s="155"/>
      <c r="F250" s="155">
        <f t="shared" si="10"/>
        <v>0</v>
      </c>
      <c r="G250" s="155">
        <f t="shared" si="11"/>
        <v>0</v>
      </c>
      <c r="H250" s="20"/>
      <c r="I250" s="154"/>
      <c r="J250" s="154"/>
      <c r="K250" s="154"/>
      <c r="L250" s="153"/>
      <c r="M250" s="153"/>
      <c r="N250" s="153"/>
      <c r="O250" s="153"/>
      <c r="P250" s="153"/>
      <c r="Q250" s="153"/>
      <c r="R250" s="153"/>
      <c r="S250" s="153"/>
      <c r="T250" s="153"/>
      <c r="U250" s="153"/>
      <c r="V250" s="153"/>
      <c r="W250" s="138"/>
      <c r="X250" s="138"/>
      <c r="Y250" s="138"/>
      <c r="Z250" s="138"/>
      <c r="AA250" s="138"/>
      <c r="AB250" s="13"/>
      <c r="AC250" s="13"/>
    </row>
    <row r="251" spans="1:29" s="6" customFormat="1" ht="15" customHeight="1" x14ac:dyDescent="0.3">
      <c r="A251" s="373" t="s">
        <v>2070</v>
      </c>
      <c r="B251" s="14" t="s">
        <v>182</v>
      </c>
      <c r="C251" s="27" t="s">
        <v>2</v>
      </c>
      <c r="D251" s="392">
        <v>1</v>
      </c>
      <c r="E251" s="155"/>
      <c r="F251" s="155">
        <f t="shared" si="10"/>
        <v>0</v>
      </c>
      <c r="G251" s="155">
        <f t="shared" si="11"/>
        <v>0</v>
      </c>
      <c r="H251" s="20"/>
      <c r="I251" s="154"/>
      <c r="J251" s="154"/>
      <c r="K251" s="154"/>
      <c r="L251" s="153"/>
      <c r="M251" s="153"/>
      <c r="N251" s="153"/>
      <c r="O251" s="153"/>
      <c r="P251" s="153"/>
      <c r="Q251" s="153"/>
      <c r="R251" s="153"/>
      <c r="S251" s="153"/>
      <c r="T251" s="153"/>
      <c r="U251" s="153"/>
      <c r="V251" s="153"/>
      <c r="W251" s="138"/>
      <c r="X251" s="138"/>
      <c r="Y251" s="138"/>
      <c r="Z251" s="138"/>
      <c r="AA251" s="138"/>
      <c r="AB251" s="13"/>
      <c r="AC251" s="13"/>
    </row>
    <row r="252" spans="1:29" s="6" customFormat="1" ht="15" customHeight="1" x14ac:dyDescent="0.3">
      <c r="A252" s="373" t="s">
        <v>2071</v>
      </c>
      <c r="B252" s="14" t="s">
        <v>34</v>
      </c>
      <c r="C252" s="27" t="s">
        <v>2</v>
      </c>
      <c r="D252" s="392">
        <v>1</v>
      </c>
      <c r="E252" s="155"/>
      <c r="F252" s="155">
        <f t="shared" si="10"/>
        <v>0</v>
      </c>
      <c r="G252" s="155">
        <f t="shared" si="11"/>
        <v>0</v>
      </c>
      <c r="H252" s="20"/>
      <c r="I252" s="154"/>
      <c r="J252" s="154"/>
      <c r="K252" s="154"/>
      <c r="L252" s="153"/>
      <c r="M252" s="153"/>
      <c r="N252" s="153"/>
      <c r="O252" s="153"/>
      <c r="P252" s="153"/>
      <c r="Q252" s="153"/>
      <c r="R252" s="153"/>
      <c r="S252" s="153"/>
      <c r="T252" s="153"/>
      <c r="U252" s="153"/>
      <c r="V252" s="153"/>
      <c r="W252" s="138"/>
      <c r="X252" s="138"/>
      <c r="Y252" s="138"/>
      <c r="Z252" s="138"/>
      <c r="AA252" s="138"/>
      <c r="AB252" s="13"/>
      <c r="AC252" s="13"/>
    </row>
    <row r="253" spans="1:29" s="6" customFormat="1" ht="15" customHeight="1" x14ac:dyDescent="0.3">
      <c r="A253" s="373" t="s">
        <v>2072</v>
      </c>
      <c r="B253" s="14" t="s">
        <v>35</v>
      </c>
      <c r="C253" s="27" t="s">
        <v>2</v>
      </c>
      <c r="D253" s="392">
        <v>1</v>
      </c>
      <c r="E253" s="155"/>
      <c r="F253" s="155">
        <f t="shared" si="10"/>
        <v>0</v>
      </c>
      <c r="G253" s="155">
        <f t="shared" si="11"/>
        <v>0</v>
      </c>
      <c r="H253" s="20"/>
      <c r="I253" s="154"/>
      <c r="J253" s="154"/>
      <c r="K253" s="154"/>
      <c r="L253" s="153"/>
      <c r="M253" s="153"/>
      <c r="N253" s="153"/>
      <c r="O253" s="153"/>
      <c r="P253" s="153"/>
      <c r="Q253" s="153"/>
      <c r="R253" s="153"/>
      <c r="S253" s="153"/>
      <c r="T253" s="153"/>
      <c r="U253" s="153"/>
      <c r="V253" s="153"/>
      <c r="W253" s="138"/>
      <c r="X253" s="138"/>
      <c r="Y253" s="138"/>
      <c r="Z253" s="138"/>
      <c r="AA253" s="138"/>
      <c r="AB253" s="13"/>
      <c r="AC253" s="13"/>
    </row>
    <row r="254" spans="1:29" s="6" customFormat="1" ht="15" customHeight="1" x14ac:dyDescent="0.3">
      <c r="A254" s="373" t="s">
        <v>2073</v>
      </c>
      <c r="B254" s="14" t="s">
        <v>36</v>
      </c>
      <c r="C254" s="27" t="s">
        <v>2</v>
      </c>
      <c r="D254" s="392">
        <v>1</v>
      </c>
      <c r="E254" s="155"/>
      <c r="F254" s="155">
        <f t="shared" si="10"/>
        <v>0</v>
      </c>
      <c r="G254" s="155">
        <f t="shared" si="11"/>
        <v>0</v>
      </c>
      <c r="H254" s="20"/>
      <c r="I254" s="154"/>
      <c r="J254" s="154"/>
      <c r="K254" s="154"/>
      <c r="L254" s="153"/>
      <c r="M254" s="153"/>
      <c r="N254" s="153"/>
      <c r="O254" s="153"/>
      <c r="P254" s="153"/>
      <c r="Q254" s="153"/>
      <c r="R254" s="153"/>
      <c r="S254" s="153"/>
      <c r="T254" s="153"/>
      <c r="U254" s="153"/>
      <c r="V254" s="153"/>
      <c r="W254" s="138"/>
      <c r="X254" s="138"/>
      <c r="Y254" s="138"/>
      <c r="Z254" s="138"/>
      <c r="AA254" s="138"/>
      <c r="AB254" s="13"/>
      <c r="AC254" s="13"/>
    </row>
    <row r="255" spans="1:29" s="6" customFormat="1" ht="15" customHeight="1" x14ac:dyDescent="0.3">
      <c r="A255" s="373" t="s">
        <v>2074</v>
      </c>
      <c r="B255" s="14" t="s">
        <v>260</v>
      </c>
      <c r="C255" s="27" t="s">
        <v>2</v>
      </c>
      <c r="D255" s="392">
        <v>1</v>
      </c>
      <c r="E255" s="155"/>
      <c r="F255" s="155">
        <f t="shared" si="10"/>
        <v>0</v>
      </c>
      <c r="G255" s="155">
        <f t="shared" si="11"/>
        <v>0</v>
      </c>
      <c r="H255" s="20"/>
      <c r="I255" s="154"/>
      <c r="J255" s="154"/>
      <c r="K255" s="154"/>
      <c r="L255" s="153"/>
      <c r="M255" s="153"/>
      <c r="N255" s="153"/>
      <c r="O255" s="153"/>
      <c r="P255" s="153"/>
      <c r="Q255" s="153"/>
      <c r="R255" s="153"/>
      <c r="S255" s="153"/>
      <c r="T255" s="153"/>
      <c r="U255" s="153"/>
      <c r="V255" s="153"/>
      <c r="W255" s="138"/>
      <c r="X255" s="138"/>
      <c r="Y255" s="138"/>
      <c r="Z255" s="138"/>
      <c r="AA255" s="138"/>
      <c r="AB255" s="13"/>
      <c r="AC255" s="13"/>
    </row>
    <row r="256" spans="1:29" s="6" customFormat="1" ht="15" customHeight="1" x14ac:dyDescent="0.3">
      <c r="A256" s="373" t="s">
        <v>2075</v>
      </c>
      <c r="B256" s="14" t="s">
        <v>37</v>
      </c>
      <c r="C256" s="27" t="s">
        <v>2</v>
      </c>
      <c r="D256" s="392">
        <v>1</v>
      </c>
      <c r="E256" s="155"/>
      <c r="F256" s="155">
        <f t="shared" si="10"/>
        <v>0</v>
      </c>
      <c r="G256" s="155">
        <f t="shared" si="11"/>
        <v>0</v>
      </c>
      <c r="H256" s="20"/>
      <c r="I256" s="154"/>
      <c r="J256" s="154"/>
      <c r="K256" s="154"/>
      <c r="L256" s="153"/>
      <c r="M256" s="153"/>
      <c r="N256" s="153"/>
      <c r="O256" s="153"/>
      <c r="P256" s="153"/>
      <c r="Q256" s="153"/>
      <c r="R256" s="153"/>
      <c r="S256" s="153"/>
      <c r="T256" s="153"/>
      <c r="U256" s="153"/>
      <c r="V256" s="153"/>
      <c r="W256" s="138"/>
      <c r="X256" s="138"/>
      <c r="Y256" s="138"/>
      <c r="Z256" s="138"/>
      <c r="AA256" s="138"/>
      <c r="AB256" s="13"/>
      <c r="AC256" s="13"/>
    </row>
    <row r="257" spans="1:29" s="6" customFormat="1" ht="15" customHeight="1" x14ac:dyDescent="0.3">
      <c r="A257" s="373" t="s">
        <v>2076</v>
      </c>
      <c r="B257" s="14" t="s">
        <v>38</v>
      </c>
      <c r="C257" s="27" t="s">
        <v>2</v>
      </c>
      <c r="D257" s="392">
        <v>1</v>
      </c>
      <c r="E257" s="155"/>
      <c r="F257" s="155">
        <f t="shared" si="10"/>
        <v>0</v>
      </c>
      <c r="G257" s="155">
        <f t="shared" si="11"/>
        <v>0</v>
      </c>
      <c r="H257" s="20"/>
      <c r="I257" s="154"/>
      <c r="J257" s="154"/>
      <c r="K257" s="154"/>
      <c r="L257" s="153"/>
      <c r="M257" s="153"/>
      <c r="N257" s="153"/>
      <c r="O257" s="153"/>
      <c r="P257" s="153"/>
      <c r="Q257" s="153"/>
      <c r="R257" s="153"/>
      <c r="S257" s="153"/>
      <c r="T257" s="153"/>
      <c r="U257" s="153"/>
      <c r="V257" s="153"/>
      <c r="W257" s="138"/>
      <c r="X257" s="138"/>
      <c r="Y257" s="138"/>
      <c r="Z257" s="138"/>
      <c r="AA257" s="138"/>
      <c r="AB257" s="13"/>
      <c r="AC257" s="13"/>
    </row>
    <row r="258" spans="1:29" s="6" customFormat="1" ht="15" customHeight="1" x14ac:dyDescent="0.3">
      <c r="A258" s="373" t="s">
        <v>2077</v>
      </c>
      <c r="B258" s="14" t="s">
        <v>90</v>
      </c>
      <c r="C258" s="27" t="s">
        <v>2</v>
      </c>
      <c r="D258" s="392">
        <v>2</v>
      </c>
      <c r="E258" s="155"/>
      <c r="F258" s="155">
        <f t="shared" si="10"/>
        <v>0</v>
      </c>
      <c r="G258" s="155">
        <f t="shared" si="11"/>
        <v>0</v>
      </c>
      <c r="H258" s="20"/>
      <c r="I258" s="154"/>
      <c r="J258" s="154"/>
      <c r="K258" s="154"/>
      <c r="L258" s="153"/>
      <c r="M258" s="153"/>
      <c r="N258" s="153"/>
      <c r="O258" s="153"/>
      <c r="P258" s="153"/>
      <c r="Q258" s="153"/>
      <c r="R258" s="153"/>
      <c r="S258" s="153"/>
      <c r="T258" s="153"/>
      <c r="U258" s="153"/>
      <c r="V258" s="153"/>
      <c r="W258" s="138"/>
      <c r="X258" s="138"/>
      <c r="Y258" s="138"/>
      <c r="Z258" s="138"/>
      <c r="AA258" s="138"/>
      <c r="AB258" s="13"/>
      <c r="AC258" s="13"/>
    </row>
    <row r="259" spans="1:29" s="6" customFormat="1" ht="15" customHeight="1" x14ac:dyDescent="0.3">
      <c r="A259" s="373" t="s">
        <v>2078</v>
      </c>
      <c r="B259" s="14" t="s">
        <v>40</v>
      </c>
      <c r="C259" s="27" t="s">
        <v>2</v>
      </c>
      <c r="D259" s="392">
        <v>2</v>
      </c>
      <c r="E259" s="155"/>
      <c r="F259" s="155">
        <f t="shared" si="10"/>
        <v>0</v>
      </c>
      <c r="G259" s="155">
        <f t="shared" si="11"/>
        <v>0</v>
      </c>
      <c r="H259" s="20"/>
      <c r="I259" s="154"/>
      <c r="J259" s="154"/>
      <c r="K259" s="154"/>
      <c r="L259" s="153"/>
      <c r="M259" s="153"/>
      <c r="N259" s="153"/>
      <c r="O259" s="153"/>
      <c r="P259" s="153"/>
      <c r="Q259" s="153"/>
      <c r="R259" s="153"/>
      <c r="S259" s="153"/>
      <c r="T259" s="153"/>
      <c r="U259" s="153"/>
      <c r="V259" s="153"/>
      <c r="W259" s="138"/>
      <c r="X259" s="138"/>
      <c r="Y259" s="138"/>
      <c r="Z259" s="138"/>
      <c r="AA259" s="138"/>
      <c r="AB259" s="13"/>
      <c r="AC259" s="13"/>
    </row>
    <row r="260" spans="1:29" s="6" customFormat="1" ht="15" customHeight="1" x14ac:dyDescent="0.3">
      <c r="A260" s="373" t="s">
        <v>2079</v>
      </c>
      <c r="B260" s="14" t="s">
        <v>91</v>
      </c>
      <c r="C260" s="27" t="s">
        <v>2</v>
      </c>
      <c r="D260" s="392">
        <v>2</v>
      </c>
      <c r="E260" s="155"/>
      <c r="F260" s="155">
        <f t="shared" si="10"/>
        <v>0</v>
      </c>
      <c r="G260" s="155">
        <f t="shared" si="11"/>
        <v>0</v>
      </c>
      <c r="H260" s="20"/>
      <c r="I260" s="154"/>
      <c r="J260" s="154"/>
      <c r="K260" s="154"/>
      <c r="L260" s="153"/>
      <c r="M260" s="153"/>
      <c r="N260" s="153"/>
      <c r="O260" s="153"/>
      <c r="P260" s="153"/>
      <c r="Q260" s="153"/>
      <c r="R260" s="153"/>
      <c r="S260" s="153"/>
      <c r="T260" s="153"/>
      <c r="U260" s="153"/>
      <c r="V260" s="153"/>
      <c r="W260" s="138"/>
      <c r="X260" s="138"/>
      <c r="Y260" s="138"/>
      <c r="Z260" s="138"/>
      <c r="AA260" s="138"/>
      <c r="AB260" s="13"/>
      <c r="AC260" s="13"/>
    </row>
    <row r="261" spans="1:29" s="6" customFormat="1" ht="15" customHeight="1" x14ac:dyDescent="0.3">
      <c r="A261" s="373" t="s">
        <v>2080</v>
      </c>
      <c r="B261" s="14" t="s">
        <v>92</v>
      </c>
      <c r="C261" s="27" t="s">
        <v>2</v>
      </c>
      <c r="D261" s="392">
        <v>6</v>
      </c>
      <c r="E261" s="155"/>
      <c r="F261" s="155">
        <f t="shared" si="10"/>
        <v>0</v>
      </c>
      <c r="G261" s="155">
        <f t="shared" si="11"/>
        <v>0</v>
      </c>
      <c r="H261" s="20"/>
      <c r="I261" s="154"/>
      <c r="J261" s="154"/>
      <c r="K261" s="154"/>
      <c r="L261" s="153"/>
      <c r="M261" s="153"/>
      <c r="N261" s="153"/>
      <c r="O261" s="153"/>
      <c r="P261" s="153"/>
      <c r="Q261" s="153"/>
      <c r="R261" s="153"/>
      <c r="S261" s="153"/>
      <c r="T261" s="153"/>
      <c r="U261" s="153"/>
      <c r="V261" s="153"/>
      <c r="W261" s="138"/>
      <c r="X261" s="138"/>
      <c r="Y261" s="138"/>
      <c r="Z261" s="138"/>
      <c r="AA261" s="138"/>
      <c r="AB261" s="13"/>
      <c r="AC261" s="13"/>
    </row>
    <row r="262" spans="1:29" s="6" customFormat="1" ht="15" customHeight="1" x14ac:dyDescent="0.3">
      <c r="A262" s="373" t="s">
        <v>2081</v>
      </c>
      <c r="B262" s="14" t="s">
        <v>42</v>
      </c>
      <c r="C262" s="27" t="s">
        <v>2</v>
      </c>
      <c r="D262" s="392">
        <v>1</v>
      </c>
      <c r="E262" s="155"/>
      <c r="F262" s="155">
        <f t="shared" si="10"/>
        <v>0</v>
      </c>
      <c r="G262" s="155">
        <f t="shared" si="11"/>
        <v>0</v>
      </c>
      <c r="H262" s="20"/>
      <c r="I262" s="154"/>
      <c r="J262" s="154"/>
      <c r="K262" s="154"/>
      <c r="L262" s="153"/>
      <c r="M262" s="153"/>
      <c r="N262" s="153"/>
      <c r="O262" s="153"/>
      <c r="P262" s="153"/>
      <c r="Q262" s="153"/>
      <c r="R262" s="153"/>
      <c r="S262" s="153"/>
      <c r="T262" s="153"/>
      <c r="U262" s="153"/>
      <c r="V262" s="153"/>
      <c r="W262" s="138"/>
      <c r="X262" s="138"/>
      <c r="Y262" s="138"/>
      <c r="Z262" s="138"/>
      <c r="AA262" s="138"/>
      <c r="AB262" s="13"/>
      <c r="AC262" s="13"/>
    </row>
    <row r="263" spans="1:29" s="6" customFormat="1" ht="15" customHeight="1" x14ac:dyDescent="0.3">
      <c r="A263" s="373" t="s">
        <v>2082</v>
      </c>
      <c r="B263" s="14" t="s">
        <v>93</v>
      </c>
      <c r="C263" s="27" t="s">
        <v>2</v>
      </c>
      <c r="D263" s="392">
        <v>1</v>
      </c>
      <c r="E263" s="155"/>
      <c r="F263" s="155">
        <f t="shared" si="10"/>
        <v>0</v>
      </c>
      <c r="G263" s="155">
        <f t="shared" si="11"/>
        <v>0</v>
      </c>
      <c r="H263" s="20"/>
      <c r="I263" s="154"/>
      <c r="J263" s="154"/>
      <c r="K263" s="154"/>
      <c r="L263" s="153"/>
      <c r="M263" s="153"/>
      <c r="N263" s="153"/>
      <c r="O263" s="153"/>
      <c r="P263" s="153"/>
      <c r="Q263" s="153"/>
      <c r="R263" s="153"/>
      <c r="S263" s="153"/>
      <c r="T263" s="153"/>
      <c r="U263" s="153"/>
      <c r="V263" s="153"/>
      <c r="W263" s="138"/>
      <c r="X263" s="138"/>
      <c r="Y263" s="138"/>
      <c r="Z263" s="138"/>
      <c r="AA263" s="138"/>
      <c r="AB263" s="13"/>
      <c r="AC263" s="13"/>
    </row>
    <row r="264" spans="1:29" s="6" customFormat="1" ht="15" customHeight="1" x14ac:dyDescent="0.3">
      <c r="A264" s="373" t="s">
        <v>2083</v>
      </c>
      <c r="B264" s="14" t="s">
        <v>94</v>
      </c>
      <c r="C264" s="27" t="s">
        <v>2</v>
      </c>
      <c r="D264" s="392">
        <v>2</v>
      </c>
      <c r="E264" s="155"/>
      <c r="F264" s="155">
        <f t="shared" si="10"/>
        <v>0</v>
      </c>
      <c r="G264" s="155">
        <f t="shared" si="11"/>
        <v>0</v>
      </c>
      <c r="H264" s="20"/>
      <c r="I264" s="154"/>
      <c r="J264" s="154"/>
      <c r="K264" s="154"/>
      <c r="L264" s="153"/>
      <c r="M264" s="153"/>
      <c r="N264" s="153"/>
      <c r="O264" s="153"/>
      <c r="P264" s="153"/>
      <c r="Q264" s="153"/>
      <c r="R264" s="153"/>
      <c r="S264" s="153"/>
      <c r="T264" s="153"/>
      <c r="U264" s="153"/>
      <c r="V264" s="153"/>
      <c r="W264" s="138"/>
      <c r="X264" s="138"/>
      <c r="Y264" s="138"/>
      <c r="Z264" s="138"/>
      <c r="AA264" s="138"/>
      <c r="AB264" s="13"/>
      <c r="AC264" s="13"/>
    </row>
    <row r="265" spans="1:29" s="6" customFormat="1" ht="15" customHeight="1" x14ac:dyDescent="0.3">
      <c r="A265" s="373" t="s">
        <v>2084</v>
      </c>
      <c r="B265" s="14" t="s">
        <v>95</v>
      </c>
      <c r="C265" s="27" t="s">
        <v>2</v>
      </c>
      <c r="D265" s="392">
        <v>2</v>
      </c>
      <c r="E265" s="155"/>
      <c r="F265" s="155">
        <f t="shared" si="10"/>
        <v>0</v>
      </c>
      <c r="G265" s="155">
        <f t="shared" si="11"/>
        <v>0</v>
      </c>
      <c r="H265" s="20"/>
      <c r="I265" s="154"/>
      <c r="J265" s="154"/>
      <c r="K265" s="154"/>
      <c r="L265" s="153"/>
      <c r="M265" s="153"/>
      <c r="N265" s="153"/>
      <c r="O265" s="153"/>
      <c r="P265" s="153"/>
      <c r="Q265" s="153"/>
      <c r="R265" s="153"/>
      <c r="S265" s="153"/>
      <c r="T265" s="153"/>
      <c r="U265" s="153"/>
      <c r="V265" s="153"/>
      <c r="W265" s="138"/>
      <c r="X265" s="138"/>
      <c r="Y265" s="138"/>
      <c r="Z265" s="138"/>
      <c r="AA265" s="138"/>
      <c r="AB265" s="13"/>
      <c r="AC265" s="13"/>
    </row>
    <row r="266" spans="1:29" s="6" customFormat="1" ht="15" customHeight="1" x14ac:dyDescent="0.3">
      <c r="A266" s="373" t="s">
        <v>2085</v>
      </c>
      <c r="B266" s="14" t="s">
        <v>231</v>
      </c>
      <c r="C266" s="27" t="s">
        <v>7</v>
      </c>
      <c r="D266" s="392">
        <v>2</v>
      </c>
      <c r="E266" s="155"/>
      <c r="F266" s="155">
        <f t="shared" si="10"/>
        <v>0</v>
      </c>
      <c r="G266" s="155">
        <f t="shared" si="11"/>
        <v>0</v>
      </c>
      <c r="H266" s="20"/>
      <c r="I266" s="154"/>
      <c r="J266" s="154"/>
      <c r="K266" s="154"/>
      <c r="L266" s="153"/>
      <c r="M266" s="153"/>
      <c r="N266" s="153"/>
      <c r="O266" s="153"/>
      <c r="P266" s="153"/>
      <c r="Q266" s="153"/>
      <c r="R266" s="153"/>
      <c r="S266" s="153"/>
      <c r="T266" s="153"/>
      <c r="U266" s="153"/>
      <c r="V266" s="153"/>
      <c r="W266" s="138"/>
      <c r="X266" s="138"/>
      <c r="Y266" s="138"/>
      <c r="Z266" s="138"/>
      <c r="AA266" s="138"/>
      <c r="AB266" s="13"/>
      <c r="AC266" s="13"/>
    </row>
    <row r="267" spans="1:29" s="6" customFormat="1" ht="15" customHeight="1" x14ac:dyDescent="0.3">
      <c r="A267" s="373" t="s">
        <v>2086</v>
      </c>
      <c r="B267" s="14" t="s">
        <v>233</v>
      </c>
      <c r="C267" s="27" t="s">
        <v>2</v>
      </c>
      <c r="D267" s="392">
        <v>2</v>
      </c>
      <c r="E267" s="155"/>
      <c r="F267" s="155">
        <f t="shared" si="10"/>
        <v>0</v>
      </c>
      <c r="G267" s="155">
        <f t="shared" si="11"/>
        <v>0</v>
      </c>
      <c r="H267" s="20"/>
      <c r="I267" s="154"/>
      <c r="J267" s="154"/>
      <c r="K267" s="154"/>
      <c r="L267" s="153"/>
      <c r="M267" s="153"/>
      <c r="N267" s="153"/>
      <c r="O267" s="153"/>
      <c r="P267" s="153"/>
      <c r="Q267" s="153"/>
      <c r="R267" s="153"/>
      <c r="S267" s="153"/>
      <c r="T267" s="153"/>
      <c r="U267" s="153"/>
      <c r="V267" s="153"/>
      <c r="W267" s="138"/>
      <c r="X267" s="138"/>
      <c r="Y267" s="138"/>
      <c r="Z267" s="138"/>
      <c r="AA267" s="138"/>
      <c r="AB267" s="13"/>
      <c r="AC267" s="13"/>
    </row>
    <row r="268" spans="1:29" s="6" customFormat="1" ht="15" customHeight="1" x14ac:dyDescent="0.3">
      <c r="A268" s="373" t="s">
        <v>2087</v>
      </c>
      <c r="B268" s="14" t="s">
        <v>79</v>
      </c>
      <c r="C268" s="27" t="s">
        <v>7</v>
      </c>
      <c r="D268" s="392">
        <v>2</v>
      </c>
      <c r="E268" s="155"/>
      <c r="F268" s="155">
        <f t="shared" si="10"/>
        <v>0</v>
      </c>
      <c r="G268" s="155">
        <f t="shared" si="11"/>
        <v>0</v>
      </c>
      <c r="H268" s="20"/>
      <c r="I268" s="154"/>
      <c r="J268" s="154"/>
      <c r="K268" s="154"/>
      <c r="L268" s="153"/>
      <c r="M268" s="153"/>
      <c r="N268" s="153"/>
      <c r="O268" s="153"/>
      <c r="P268" s="153"/>
      <c r="Q268" s="153"/>
      <c r="R268" s="153"/>
      <c r="S268" s="153"/>
      <c r="T268" s="153"/>
      <c r="U268" s="153"/>
      <c r="V268" s="153"/>
      <c r="W268" s="138"/>
      <c r="X268" s="138"/>
      <c r="Y268" s="138"/>
      <c r="Z268" s="138"/>
      <c r="AA268" s="138"/>
      <c r="AB268" s="13"/>
      <c r="AC268" s="13"/>
    </row>
    <row r="269" spans="1:29" s="6" customFormat="1" ht="15" customHeight="1" x14ac:dyDescent="0.3">
      <c r="A269" s="373" t="s">
        <v>2088</v>
      </c>
      <c r="B269" s="14" t="s">
        <v>97</v>
      </c>
      <c r="C269" s="230" t="s">
        <v>2</v>
      </c>
      <c r="D269" s="392">
        <v>2</v>
      </c>
      <c r="E269" s="155"/>
      <c r="F269" s="155">
        <f t="shared" si="10"/>
        <v>0</v>
      </c>
      <c r="G269" s="155">
        <f t="shared" si="11"/>
        <v>0</v>
      </c>
      <c r="H269" s="20"/>
      <c r="I269" s="154"/>
      <c r="J269" s="154"/>
      <c r="K269" s="154"/>
      <c r="L269" s="153"/>
      <c r="M269" s="153"/>
      <c r="N269" s="153"/>
      <c r="O269" s="153"/>
      <c r="P269" s="153"/>
      <c r="Q269" s="153"/>
      <c r="R269" s="153"/>
      <c r="S269" s="153"/>
      <c r="T269" s="153"/>
      <c r="U269" s="153"/>
      <c r="V269" s="153"/>
      <c r="W269" s="138"/>
      <c r="X269" s="138"/>
      <c r="Y269" s="138"/>
      <c r="Z269" s="138"/>
      <c r="AA269" s="138"/>
      <c r="AB269" s="13"/>
      <c r="AC269" s="13"/>
    </row>
    <row r="270" spans="1:29" s="6" customFormat="1" ht="15" customHeight="1" x14ac:dyDescent="0.3">
      <c r="A270" s="373" t="s">
        <v>2089</v>
      </c>
      <c r="B270" s="14" t="s">
        <v>48</v>
      </c>
      <c r="C270" s="27" t="s">
        <v>2</v>
      </c>
      <c r="D270" s="392">
        <v>2</v>
      </c>
      <c r="E270" s="155"/>
      <c r="F270" s="155">
        <f t="shared" si="10"/>
        <v>0</v>
      </c>
      <c r="G270" s="155">
        <f t="shared" si="11"/>
        <v>0</v>
      </c>
      <c r="H270" s="20"/>
      <c r="I270" s="154"/>
      <c r="J270" s="154"/>
      <c r="K270" s="154"/>
      <c r="L270" s="153"/>
      <c r="M270" s="153"/>
      <c r="N270" s="153"/>
      <c r="O270" s="153"/>
      <c r="P270" s="153"/>
      <c r="Q270" s="153"/>
      <c r="R270" s="153"/>
      <c r="S270" s="153"/>
      <c r="T270" s="153"/>
      <c r="U270" s="153"/>
      <c r="V270" s="153"/>
      <c r="W270" s="138"/>
      <c r="X270" s="138"/>
      <c r="Y270" s="138"/>
      <c r="Z270" s="138"/>
      <c r="AA270" s="138"/>
      <c r="AB270" s="13"/>
      <c r="AC270" s="13"/>
    </row>
    <row r="271" spans="1:29" s="6" customFormat="1" ht="15" customHeight="1" x14ac:dyDescent="0.3">
      <c r="A271" s="373" t="s">
        <v>2090</v>
      </c>
      <c r="B271" s="14" t="s">
        <v>98</v>
      </c>
      <c r="C271" s="27" t="s">
        <v>2</v>
      </c>
      <c r="D271" s="392">
        <v>2</v>
      </c>
      <c r="E271" s="155"/>
      <c r="F271" s="155">
        <f t="shared" si="10"/>
        <v>0</v>
      </c>
      <c r="G271" s="155">
        <f t="shared" si="11"/>
        <v>0</v>
      </c>
      <c r="H271" s="20"/>
      <c r="I271" s="154"/>
      <c r="J271" s="154"/>
      <c r="K271" s="154"/>
      <c r="L271" s="153"/>
      <c r="M271" s="153"/>
      <c r="N271" s="153"/>
      <c r="O271" s="153"/>
      <c r="P271" s="153"/>
      <c r="Q271" s="153"/>
      <c r="R271" s="153"/>
      <c r="S271" s="153"/>
      <c r="T271" s="153"/>
      <c r="U271" s="153"/>
      <c r="V271" s="153"/>
      <c r="W271" s="138"/>
      <c r="X271" s="138"/>
      <c r="Y271" s="138"/>
      <c r="Z271" s="138"/>
      <c r="AA271" s="138"/>
      <c r="AB271" s="13"/>
      <c r="AC271" s="13"/>
    </row>
    <row r="272" spans="1:29" s="6" customFormat="1" ht="15" customHeight="1" x14ac:dyDescent="0.3">
      <c r="A272" s="373" t="s">
        <v>2091</v>
      </c>
      <c r="B272" s="14" t="s">
        <v>99</v>
      </c>
      <c r="C272" s="27" t="s">
        <v>2</v>
      </c>
      <c r="D272" s="392">
        <v>2</v>
      </c>
      <c r="E272" s="155"/>
      <c r="F272" s="155">
        <f t="shared" si="10"/>
        <v>0</v>
      </c>
      <c r="G272" s="155">
        <f t="shared" si="11"/>
        <v>0</v>
      </c>
      <c r="H272" s="20"/>
      <c r="I272" s="154"/>
      <c r="J272" s="154"/>
      <c r="K272" s="154"/>
      <c r="L272" s="153"/>
      <c r="M272" s="153"/>
      <c r="N272" s="153"/>
      <c r="O272" s="153"/>
      <c r="P272" s="153"/>
      <c r="Q272" s="153"/>
      <c r="R272" s="153"/>
      <c r="S272" s="153"/>
      <c r="T272" s="153"/>
      <c r="U272" s="153"/>
      <c r="V272" s="153"/>
      <c r="W272" s="138"/>
      <c r="X272" s="138"/>
      <c r="Y272" s="138"/>
      <c r="Z272" s="138"/>
      <c r="AA272" s="138"/>
      <c r="AB272" s="13"/>
      <c r="AC272" s="13"/>
    </row>
    <row r="273" spans="1:29" s="6" customFormat="1" ht="15" customHeight="1" x14ac:dyDescent="0.3">
      <c r="A273" s="373" t="s">
        <v>2092</v>
      </c>
      <c r="B273" s="14" t="s">
        <v>50</v>
      </c>
      <c r="C273" s="27" t="s">
        <v>2</v>
      </c>
      <c r="D273" s="392">
        <v>2</v>
      </c>
      <c r="E273" s="155"/>
      <c r="F273" s="155">
        <f t="shared" si="10"/>
        <v>0</v>
      </c>
      <c r="G273" s="155">
        <f t="shared" si="11"/>
        <v>0</v>
      </c>
      <c r="H273" s="20"/>
      <c r="I273" s="154"/>
      <c r="J273" s="154"/>
      <c r="K273" s="154"/>
      <c r="L273" s="153"/>
      <c r="M273" s="153"/>
      <c r="N273" s="153"/>
      <c r="O273" s="153"/>
      <c r="P273" s="153"/>
      <c r="Q273" s="153"/>
      <c r="R273" s="153"/>
      <c r="S273" s="153"/>
      <c r="T273" s="153"/>
      <c r="U273" s="153"/>
      <c r="V273" s="153"/>
      <c r="W273" s="138"/>
      <c r="X273" s="138"/>
      <c r="Y273" s="138"/>
      <c r="Z273" s="138"/>
      <c r="AA273" s="138"/>
      <c r="AB273" s="13"/>
      <c r="AC273" s="13"/>
    </row>
    <row r="274" spans="1:29" s="6" customFormat="1" ht="15" customHeight="1" x14ac:dyDescent="0.3">
      <c r="A274" s="373" t="s">
        <v>2093</v>
      </c>
      <c r="B274" s="14" t="s">
        <v>100</v>
      </c>
      <c r="C274" s="27" t="s">
        <v>2</v>
      </c>
      <c r="D274" s="392">
        <v>1</v>
      </c>
      <c r="E274" s="155"/>
      <c r="F274" s="155">
        <f t="shared" si="10"/>
        <v>0</v>
      </c>
      <c r="G274" s="155">
        <f t="shared" si="11"/>
        <v>0</v>
      </c>
      <c r="H274" s="20"/>
      <c r="I274" s="154"/>
      <c r="J274" s="154"/>
      <c r="K274" s="154"/>
      <c r="L274" s="153"/>
      <c r="M274" s="153"/>
      <c r="N274" s="153"/>
      <c r="O274" s="153"/>
      <c r="P274" s="153"/>
      <c r="Q274" s="153"/>
      <c r="R274" s="153"/>
      <c r="S274" s="153"/>
      <c r="T274" s="153"/>
      <c r="U274" s="153"/>
      <c r="V274" s="153"/>
      <c r="W274" s="138"/>
      <c r="X274" s="138"/>
      <c r="Y274" s="138"/>
      <c r="Z274" s="138"/>
      <c r="AA274" s="138"/>
      <c r="AB274" s="13"/>
      <c r="AC274" s="13"/>
    </row>
    <row r="275" spans="1:29" s="6" customFormat="1" ht="15" customHeight="1" x14ac:dyDescent="0.3">
      <c r="A275" s="373" t="s">
        <v>2094</v>
      </c>
      <c r="B275" s="14" t="s">
        <v>101</v>
      </c>
      <c r="C275" s="27" t="s">
        <v>2</v>
      </c>
      <c r="D275" s="392">
        <v>2</v>
      </c>
      <c r="E275" s="155"/>
      <c r="F275" s="155">
        <f t="shared" si="10"/>
        <v>0</v>
      </c>
      <c r="G275" s="155">
        <f t="shared" si="11"/>
        <v>0</v>
      </c>
      <c r="H275" s="20"/>
      <c r="I275" s="154"/>
      <c r="J275" s="154"/>
      <c r="K275" s="154"/>
      <c r="L275" s="153"/>
      <c r="M275" s="153"/>
      <c r="N275" s="153"/>
      <c r="O275" s="153"/>
      <c r="P275" s="153"/>
      <c r="Q275" s="153"/>
      <c r="R275" s="153"/>
      <c r="S275" s="153"/>
      <c r="T275" s="153"/>
      <c r="U275" s="153"/>
      <c r="V275" s="153"/>
      <c r="W275" s="138"/>
      <c r="X275" s="138"/>
      <c r="Y275" s="138"/>
      <c r="Z275" s="138"/>
      <c r="AA275" s="138"/>
      <c r="AB275" s="13"/>
      <c r="AC275" s="13"/>
    </row>
    <row r="276" spans="1:29" s="6" customFormat="1" ht="15" customHeight="1" x14ac:dyDescent="0.3">
      <c r="A276" s="373" t="s">
        <v>2095</v>
      </c>
      <c r="B276" s="14" t="s">
        <v>53</v>
      </c>
      <c r="C276" s="27" t="s">
        <v>2</v>
      </c>
      <c r="D276" s="392">
        <v>1</v>
      </c>
      <c r="E276" s="155"/>
      <c r="F276" s="155">
        <f t="shared" si="10"/>
        <v>0</v>
      </c>
      <c r="G276" s="155">
        <f t="shared" si="11"/>
        <v>0</v>
      </c>
      <c r="H276" s="20"/>
      <c r="I276" s="154"/>
      <c r="J276" s="154"/>
      <c r="K276" s="154"/>
      <c r="L276" s="153"/>
      <c r="M276" s="153"/>
      <c r="N276" s="153"/>
      <c r="O276" s="153"/>
      <c r="P276" s="153"/>
      <c r="Q276" s="153"/>
      <c r="R276" s="153"/>
      <c r="S276" s="153"/>
      <c r="T276" s="153"/>
      <c r="U276" s="153"/>
      <c r="V276" s="153"/>
      <c r="W276" s="138"/>
      <c r="X276" s="138"/>
      <c r="Y276" s="138"/>
      <c r="Z276" s="138"/>
      <c r="AA276" s="138"/>
      <c r="AB276" s="13"/>
      <c r="AC276" s="13"/>
    </row>
    <row r="277" spans="1:29" s="6" customFormat="1" ht="15" customHeight="1" x14ac:dyDescent="0.3">
      <c r="A277" s="373" t="s">
        <v>2096</v>
      </c>
      <c r="B277" s="14" t="s">
        <v>277</v>
      </c>
      <c r="C277" s="27" t="s">
        <v>2</v>
      </c>
      <c r="D277" s="392">
        <v>2</v>
      </c>
      <c r="E277" s="155"/>
      <c r="F277" s="155">
        <f t="shared" si="10"/>
        <v>0</v>
      </c>
      <c r="G277" s="155">
        <f t="shared" si="11"/>
        <v>0</v>
      </c>
      <c r="H277" s="20"/>
      <c r="I277" s="154"/>
      <c r="J277" s="154"/>
      <c r="K277" s="154"/>
      <c r="L277" s="153"/>
      <c r="M277" s="153"/>
      <c r="N277" s="153"/>
      <c r="O277" s="153"/>
      <c r="P277" s="153"/>
      <c r="Q277" s="153"/>
      <c r="R277" s="153"/>
      <c r="S277" s="153"/>
      <c r="T277" s="153"/>
      <c r="U277" s="153"/>
      <c r="V277" s="153"/>
      <c r="W277" s="138"/>
      <c r="X277" s="138"/>
      <c r="Y277" s="138"/>
      <c r="Z277" s="138"/>
      <c r="AA277" s="138"/>
      <c r="AB277" s="13"/>
      <c r="AC277" s="13"/>
    </row>
    <row r="278" spans="1:29" s="6" customFormat="1" ht="15" customHeight="1" x14ac:dyDescent="0.3">
      <c r="A278" s="373" t="s">
        <v>2097</v>
      </c>
      <c r="B278" s="14" t="s">
        <v>54</v>
      </c>
      <c r="C278" s="27" t="s">
        <v>2</v>
      </c>
      <c r="D278" s="392">
        <v>2</v>
      </c>
      <c r="E278" s="155"/>
      <c r="F278" s="155">
        <f t="shared" si="10"/>
        <v>0</v>
      </c>
      <c r="G278" s="155">
        <f t="shared" si="11"/>
        <v>0</v>
      </c>
      <c r="H278" s="20"/>
      <c r="I278" s="154"/>
      <c r="J278" s="154"/>
      <c r="K278" s="154"/>
      <c r="L278" s="153"/>
      <c r="M278" s="153"/>
      <c r="N278" s="153"/>
      <c r="O278" s="153"/>
      <c r="P278" s="153"/>
      <c r="Q278" s="153"/>
      <c r="R278" s="153"/>
      <c r="S278" s="153"/>
      <c r="T278" s="153"/>
      <c r="U278" s="153"/>
      <c r="V278" s="153"/>
      <c r="W278" s="138"/>
      <c r="X278" s="138"/>
      <c r="Y278" s="138"/>
      <c r="Z278" s="138"/>
      <c r="AA278" s="138"/>
      <c r="AB278" s="13"/>
      <c r="AC278" s="13"/>
    </row>
    <row r="279" spans="1:29" s="6" customFormat="1" ht="15" customHeight="1" x14ac:dyDescent="0.3">
      <c r="A279" s="373" t="s">
        <v>2098</v>
      </c>
      <c r="B279" s="14" t="s">
        <v>102</v>
      </c>
      <c r="C279" s="27" t="s">
        <v>2</v>
      </c>
      <c r="D279" s="392">
        <v>2</v>
      </c>
      <c r="E279" s="155"/>
      <c r="F279" s="155">
        <f t="shared" si="10"/>
        <v>0</v>
      </c>
      <c r="G279" s="155">
        <f t="shared" si="11"/>
        <v>0</v>
      </c>
      <c r="H279" s="20"/>
      <c r="I279" s="154"/>
      <c r="J279" s="154"/>
      <c r="K279" s="154"/>
      <c r="L279" s="153"/>
      <c r="M279" s="153"/>
      <c r="N279" s="153"/>
      <c r="O279" s="153"/>
      <c r="P279" s="153"/>
      <c r="Q279" s="153"/>
      <c r="R279" s="153"/>
      <c r="S279" s="153"/>
      <c r="T279" s="153"/>
      <c r="U279" s="153"/>
      <c r="V279" s="153"/>
      <c r="W279" s="138"/>
      <c r="X279" s="138"/>
      <c r="Y279" s="138"/>
      <c r="Z279" s="138"/>
      <c r="AA279" s="138"/>
      <c r="AB279" s="13"/>
      <c r="AC279" s="13"/>
    </row>
    <row r="280" spans="1:29" s="6" customFormat="1" ht="15" customHeight="1" x14ac:dyDescent="0.3">
      <c r="A280" s="373" t="s">
        <v>2099</v>
      </c>
      <c r="B280" s="14" t="s">
        <v>103</v>
      </c>
      <c r="C280" s="27" t="s">
        <v>2</v>
      </c>
      <c r="D280" s="392">
        <v>1</v>
      </c>
      <c r="E280" s="155"/>
      <c r="F280" s="155">
        <f t="shared" ref="F280:F343" si="12">SUM(E280*1.2)</f>
        <v>0</v>
      </c>
      <c r="G280" s="155">
        <f t="shared" ref="G280:G343" si="13">SUM(D280*E280)</f>
        <v>0</v>
      </c>
      <c r="H280" s="20"/>
      <c r="I280" s="154"/>
      <c r="J280" s="154"/>
      <c r="K280" s="154"/>
      <c r="L280" s="153"/>
      <c r="M280" s="153"/>
      <c r="N280" s="153"/>
      <c r="O280" s="153"/>
      <c r="P280" s="153"/>
      <c r="Q280" s="153"/>
      <c r="R280" s="153"/>
      <c r="S280" s="153"/>
      <c r="T280" s="153"/>
      <c r="U280" s="153"/>
      <c r="V280" s="153"/>
      <c r="W280" s="138"/>
      <c r="X280" s="138"/>
      <c r="Y280" s="138"/>
      <c r="Z280" s="138"/>
      <c r="AA280" s="138"/>
      <c r="AB280" s="13"/>
      <c r="AC280" s="13"/>
    </row>
    <row r="281" spans="1:29" s="6" customFormat="1" ht="15" customHeight="1" x14ac:dyDescent="0.3">
      <c r="A281" s="373" t="s">
        <v>2100</v>
      </c>
      <c r="B281" s="14" t="s">
        <v>57</v>
      </c>
      <c r="C281" s="27" t="s">
        <v>2</v>
      </c>
      <c r="D281" s="392">
        <v>1</v>
      </c>
      <c r="E281" s="155"/>
      <c r="F281" s="155">
        <f t="shared" si="12"/>
        <v>0</v>
      </c>
      <c r="G281" s="155">
        <f t="shared" si="13"/>
        <v>0</v>
      </c>
      <c r="H281" s="20"/>
      <c r="I281" s="154"/>
      <c r="J281" s="154"/>
      <c r="K281" s="154"/>
      <c r="L281" s="153"/>
      <c r="M281" s="153"/>
      <c r="N281" s="153"/>
      <c r="O281" s="153"/>
      <c r="P281" s="153"/>
      <c r="Q281" s="153"/>
      <c r="R281" s="153"/>
      <c r="S281" s="153"/>
      <c r="T281" s="153"/>
      <c r="U281" s="153"/>
      <c r="V281" s="153"/>
      <c r="W281" s="138"/>
      <c r="X281" s="138"/>
      <c r="Y281" s="138"/>
      <c r="Z281" s="138"/>
      <c r="AA281" s="138"/>
      <c r="AB281" s="13"/>
      <c r="AC281" s="13"/>
    </row>
    <row r="282" spans="1:29" s="6" customFormat="1" ht="15" customHeight="1" x14ac:dyDescent="0.3">
      <c r="A282" s="373" t="s">
        <v>2101</v>
      </c>
      <c r="B282" s="14" t="s">
        <v>232</v>
      </c>
      <c r="C282" s="27" t="s">
        <v>2</v>
      </c>
      <c r="D282" s="392">
        <v>2</v>
      </c>
      <c r="E282" s="155"/>
      <c r="F282" s="155">
        <f t="shared" si="12"/>
        <v>0</v>
      </c>
      <c r="G282" s="155">
        <f t="shared" si="13"/>
        <v>0</v>
      </c>
      <c r="H282" s="20"/>
      <c r="I282" s="154"/>
      <c r="J282" s="154"/>
      <c r="K282" s="154"/>
      <c r="L282" s="153"/>
      <c r="M282" s="153"/>
      <c r="N282" s="153"/>
      <c r="O282" s="153"/>
      <c r="P282" s="153"/>
      <c r="Q282" s="153"/>
      <c r="R282" s="153"/>
      <c r="S282" s="153"/>
      <c r="T282" s="153"/>
      <c r="U282" s="153"/>
      <c r="V282" s="153"/>
      <c r="W282" s="138"/>
      <c r="X282" s="138"/>
      <c r="Y282" s="138"/>
      <c r="Z282" s="138"/>
      <c r="AA282" s="138"/>
      <c r="AB282" s="13"/>
      <c r="AC282" s="13"/>
    </row>
    <row r="283" spans="1:29" s="6" customFormat="1" ht="15" customHeight="1" x14ac:dyDescent="0.3">
      <c r="A283" s="373" t="s">
        <v>2102</v>
      </c>
      <c r="B283" s="14" t="s">
        <v>234</v>
      </c>
      <c r="C283" s="27" t="s">
        <v>2</v>
      </c>
      <c r="D283" s="392">
        <v>2</v>
      </c>
      <c r="E283" s="155"/>
      <c r="F283" s="155">
        <f t="shared" si="12"/>
        <v>0</v>
      </c>
      <c r="G283" s="155">
        <f t="shared" si="13"/>
        <v>0</v>
      </c>
      <c r="H283" s="20"/>
      <c r="I283" s="154"/>
      <c r="J283" s="154"/>
      <c r="K283" s="154"/>
      <c r="L283" s="153"/>
      <c r="M283" s="153"/>
      <c r="N283" s="153"/>
      <c r="O283" s="153"/>
      <c r="P283" s="153"/>
      <c r="Q283" s="153"/>
      <c r="R283" s="153"/>
      <c r="S283" s="153"/>
      <c r="T283" s="153"/>
      <c r="U283" s="153"/>
      <c r="V283" s="153"/>
      <c r="W283" s="138"/>
      <c r="X283" s="138"/>
      <c r="Y283" s="138"/>
      <c r="Z283" s="138"/>
      <c r="AA283" s="138"/>
      <c r="AB283" s="13"/>
      <c r="AC283" s="13"/>
    </row>
    <row r="284" spans="1:29" s="6" customFormat="1" ht="15" customHeight="1" x14ac:dyDescent="0.3">
      <c r="A284" s="373" t="s">
        <v>2103</v>
      </c>
      <c r="B284" s="14" t="s">
        <v>235</v>
      </c>
      <c r="C284" s="27" t="s">
        <v>2</v>
      </c>
      <c r="D284" s="392">
        <v>1</v>
      </c>
      <c r="E284" s="155"/>
      <c r="F284" s="155">
        <f t="shared" si="12"/>
        <v>0</v>
      </c>
      <c r="G284" s="155">
        <f t="shared" si="13"/>
        <v>0</v>
      </c>
      <c r="H284" s="20"/>
      <c r="I284" s="154"/>
      <c r="J284" s="154"/>
      <c r="K284" s="154"/>
      <c r="L284" s="153"/>
      <c r="M284" s="153"/>
      <c r="N284" s="153"/>
      <c r="O284" s="153"/>
      <c r="P284" s="153"/>
      <c r="Q284" s="153"/>
      <c r="R284" s="153"/>
      <c r="S284" s="153"/>
      <c r="T284" s="153"/>
      <c r="U284" s="153"/>
      <c r="V284" s="153"/>
      <c r="W284" s="138"/>
      <c r="X284" s="138"/>
      <c r="Y284" s="138"/>
      <c r="Z284" s="138"/>
      <c r="AA284" s="138"/>
      <c r="AB284" s="13"/>
      <c r="AC284" s="13"/>
    </row>
    <row r="285" spans="1:29" s="6" customFormat="1" ht="15" customHeight="1" x14ac:dyDescent="0.3">
      <c r="A285" s="373" t="s">
        <v>2104</v>
      </c>
      <c r="B285" s="14" t="s">
        <v>104</v>
      </c>
      <c r="C285" s="27" t="s">
        <v>2</v>
      </c>
      <c r="D285" s="392">
        <v>1</v>
      </c>
      <c r="E285" s="155"/>
      <c r="F285" s="155">
        <f t="shared" si="12"/>
        <v>0</v>
      </c>
      <c r="G285" s="155">
        <f t="shared" si="13"/>
        <v>0</v>
      </c>
      <c r="H285" s="20"/>
      <c r="I285" s="154"/>
      <c r="J285" s="154"/>
      <c r="K285" s="154"/>
      <c r="L285" s="153"/>
      <c r="M285" s="153"/>
      <c r="N285" s="153"/>
      <c r="O285" s="153"/>
      <c r="P285" s="153"/>
      <c r="Q285" s="153"/>
      <c r="R285" s="153"/>
      <c r="S285" s="153"/>
      <c r="T285" s="153"/>
      <c r="U285" s="153"/>
      <c r="V285" s="153"/>
      <c r="W285" s="138"/>
      <c r="X285" s="138"/>
      <c r="Y285" s="138"/>
      <c r="Z285" s="138"/>
      <c r="AA285" s="138"/>
      <c r="AB285" s="13"/>
      <c r="AC285" s="13"/>
    </row>
    <row r="286" spans="1:29" s="6" customFormat="1" ht="15" customHeight="1" x14ac:dyDescent="0.3">
      <c r="A286" s="373" t="s">
        <v>2105</v>
      </c>
      <c r="B286" s="14" t="s">
        <v>105</v>
      </c>
      <c r="C286" s="27" t="s">
        <v>2</v>
      </c>
      <c r="D286" s="392">
        <v>1</v>
      </c>
      <c r="E286" s="155"/>
      <c r="F286" s="155">
        <f t="shared" si="12"/>
        <v>0</v>
      </c>
      <c r="G286" s="155">
        <f t="shared" si="13"/>
        <v>0</v>
      </c>
      <c r="H286" s="20"/>
      <c r="I286" s="154"/>
      <c r="J286" s="154"/>
      <c r="K286" s="154"/>
      <c r="L286" s="153"/>
      <c r="M286" s="153"/>
      <c r="N286" s="153"/>
      <c r="O286" s="153"/>
      <c r="P286" s="153"/>
      <c r="Q286" s="153"/>
      <c r="R286" s="153"/>
      <c r="S286" s="153"/>
      <c r="T286" s="153"/>
      <c r="U286" s="153"/>
      <c r="V286" s="153"/>
      <c r="W286" s="138"/>
      <c r="X286" s="138"/>
      <c r="Y286" s="138"/>
      <c r="Z286" s="138"/>
      <c r="AA286" s="138"/>
      <c r="AB286" s="13"/>
      <c r="AC286" s="13"/>
    </row>
    <row r="287" spans="1:29" s="6" customFormat="1" ht="15" customHeight="1" x14ac:dyDescent="0.3">
      <c r="A287" s="373" t="s">
        <v>2106</v>
      </c>
      <c r="B287" s="14" t="s">
        <v>59</v>
      </c>
      <c r="C287" s="27" t="s">
        <v>2</v>
      </c>
      <c r="D287" s="392">
        <v>1</v>
      </c>
      <c r="E287" s="155"/>
      <c r="F287" s="155">
        <f t="shared" si="12"/>
        <v>0</v>
      </c>
      <c r="G287" s="155">
        <f t="shared" si="13"/>
        <v>0</v>
      </c>
      <c r="H287" s="20"/>
      <c r="I287" s="154"/>
      <c r="J287" s="154"/>
      <c r="K287" s="154"/>
      <c r="L287" s="153"/>
      <c r="M287" s="153"/>
      <c r="N287" s="153"/>
      <c r="O287" s="153"/>
      <c r="P287" s="153"/>
      <c r="Q287" s="153"/>
      <c r="R287" s="153"/>
      <c r="S287" s="153"/>
      <c r="T287" s="153"/>
      <c r="U287" s="153"/>
      <c r="V287" s="153"/>
      <c r="W287" s="138"/>
      <c r="X287" s="138"/>
      <c r="Y287" s="138"/>
      <c r="Z287" s="138"/>
      <c r="AA287" s="138"/>
      <c r="AB287" s="13"/>
      <c r="AC287" s="13"/>
    </row>
    <row r="288" spans="1:29" s="6" customFormat="1" ht="15" customHeight="1" x14ac:dyDescent="0.3">
      <c r="A288" s="373" t="s">
        <v>2107</v>
      </c>
      <c r="B288" s="14" t="s">
        <v>60</v>
      </c>
      <c r="C288" s="27" t="s">
        <v>2</v>
      </c>
      <c r="D288" s="392">
        <v>1</v>
      </c>
      <c r="E288" s="155"/>
      <c r="F288" s="155">
        <f t="shared" si="12"/>
        <v>0</v>
      </c>
      <c r="G288" s="155">
        <f t="shared" si="13"/>
        <v>0</v>
      </c>
      <c r="H288" s="20"/>
      <c r="I288" s="154"/>
      <c r="J288" s="154"/>
      <c r="K288" s="154"/>
      <c r="L288" s="153"/>
      <c r="M288" s="153"/>
      <c r="N288" s="153"/>
      <c r="O288" s="153"/>
      <c r="P288" s="153"/>
      <c r="Q288" s="153"/>
      <c r="R288" s="153"/>
      <c r="S288" s="153"/>
      <c r="T288" s="153"/>
      <c r="U288" s="153"/>
      <c r="V288" s="153"/>
      <c r="W288" s="138"/>
      <c r="X288" s="138"/>
      <c r="Y288" s="138"/>
      <c r="Z288" s="138"/>
      <c r="AA288" s="138"/>
      <c r="AB288" s="13"/>
      <c r="AC288" s="13"/>
    </row>
    <row r="289" spans="1:29" s="6" customFormat="1" ht="15" customHeight="1" x14ac:dyDescent="0.3">
      <c r="A289" s="373" t="s">
        <v>2108</v>
      </c>
      <c r="B289" s="14" t="s">
        <v>278</v>
      </c>
      <c r="C289" s="27" t="s">
        <v>2</v>
      </c>
      <c r="D289" s="392">
        <v>2</v>
      </c>
      <c r="E289" s="155"/>
      <c r="F289" s="155">
        <f t="shared" si="12"/>
        <v>0</v>
      </c>
      <c r="G289" s="155">
        <f t="shared" si="13"/>
        <v>0</v>
      </c>
      <c r="H289" s="20"/>
      <c r="I289" s="154"/>
      <c r="J289" s="154"/>
      <c r="K289" s="154"/>
      <c r="L289" s="153"/>
      <c r="M289" s="153"/>
      <c r="N289" s="153"/>
      <c r="O289" s="153"/>
      <c r="P289" s="153"/>
      <c r="Q289" s="153"/>
      <c r="R289" s="153"/>
      <c r="S289" s="153"/>
      <c r="T289" s="153"/>
      <c r="U289" s="153"/>
      <c r="V289" s="153"/>
      <c r="W289" s="138"/>
      <c r="X289" s="138"/>
      <c r="Y289" s="138"/>
      <c r="Z289" s="138"/>
      <c r="AA289" s="138"/>
      <c r="AB289" s="13"/>
      <c r="AC289" s="13"/>
    </row>
    <row r="290" spans="1:29" s="6" customFormat="1" ht="15" customHeight="1" x14ac:dyDescent="0.3">
      <c r="A290" s="373" t="s">
        <v>2109</v>
      </c>
      <c r="B290" s="14" t="s">
        <v>106</v>
      </c>
      <c r="C290" s="27" t="s">
        <v>2</v>
      </c>
      <c r="D290" s="392">
        <v>1</v>
      </c>
      <c r="E290" s="155"/>
      <c r="F290" s="155">
        <f t="shared" si="12"/>
        <v>0</v>
      </c>
      <c r="G290" s="155">
        <f t="shared" si="13"/>
        <v>0</v>
      </c>
      <c r="H290" s="20"/>
      <c r="I290" s="154"/>
      <c r="J290" s="154"/>
      <c r="K290" s="154"/>
      <c r="L290" s="153"/>
      <c r="M290" s="153"/>
      <c r="N290" s="153"/>
      <c r="O290" s="153"/>
      <c r="P290" s="153"/>
      <c r="Q290" s="153"/>
      <c r="R290" s="153"/>
      <c r="S290" s="153"/>
      <c r="T290" s="153"/>
      <c r="U290" s="153"/>
      <c r="V290" s="153"/>
      <c r="W290" s="138"/>
      <c r="X290" s="138"/>
      <c r="Y290" s="138"/>
      <c r="Z290" s="138"/>
      <c r="AA290" s="138"/>
      <c r="AB290" s="13"/>
      <c r="AC290" s="13"/>
    </row>
    <row r="291" spans="1:29" s="6" customFormat="1" ht="15" customHeight="1" x14ac:dyDescent="0.3">
      <c r="A291" s="373" t="s">
        <v>2110</v>
      </c>
      <c r="B291" s="14" t="s">
        <v>107</v>
      </c>
      <c r="C291" s="27" t="s">
        <v>2</v>
      </c>
      <c r="D291" s="392">
        <v>1</v>
      </c>
      <c r="E291" s="155"/>
      <c r="F291" s="155">
        <f t="shared" si="12"/>
        <v>0</v>
      </c>
      <c r="G291" s="155">
        <f t="shared" si="13"/>
        <v>0</v>
      </c>
      <c r="H291" s="20"/>
      <c r="I291" s="154"/>
      <c r="J291" s="154"/>
      <c r="K291" s="154"/>
      <c r="L291" s="153"/>
      <c r="M291" s="153"/>
      <c r="N291" s="153"/>
      <c r="O291" s="153"/>
      <c r="P291" s="153"/>
      <c r="Q291" s="153"/>
      <c r="R291" s="153"/>
      <c r="S291" s="153"/>
      <c r="T291" s="153"/>
      <c r="U291" s="153"/>
      <c r="V291" s="153"/>
      <c r="W291" s="138"/>
      <c r="X291" s="138"/>
      <c r="Y291" s="138"/>
      <c r="Z291" s="138"/>
      <c r="AA291" s="138"/>
      <c r="AB291" s="13"/>
      <c r="AC291" s="13"/>
    </row>
    <row r="292" spans="1:29" s="6" customFormat="1" ht="15" customHeight="1" x14ac:dyDescent="0.3">
      <c r="A292" s="373" t="s">
        <v>2111</v>
      </c>
      <c r="B292" s="14" t="s">
        <v>279</v>
      </c>
      <c r="C292" s="27" t="s">
        <v>2</v>
      </c>
      <c r="D292" s="392">
        <v>2</v>
      </c>
      <c r="E292" s="155"/>
      <c r="F292" s="155">
        <f t="shared" si="12"/>
        <v>0</v>
      </c>
      <c r="G292" s="155">
        <f t="shared" si="13"/>
        <v>0</v>
      </c>
      <c r="H292" s="20"/>
      <c r="I292" s="154"/>
      <c r="J292" s="154"/>
      <c r="K292" s="154"/>
      <c r="L292" s="153"/>
      <c r="M292" s="153"/>
      <c r="N292" s="153"/>
      <c r="O292" s="153"/>
      <c r="P292" s="153"/>
      <c r="Q292" s="153"/>
      <c r="R292" s="153"/>
      <c r="S292" s="153"/>
      <c r="T292" s="153"/>
      <c r="U292" s="153"/>
      <c r="V292" s="153"/>
      <c r="W292" s="138"/>
      <c r="X292" s="138"/>
      <c r="Y292" s="138"/>
      <c r="Z292" s="138"/>
      <c r="AA292" s="138"/>
      <c r="AB292" s="13"/>
      <c r="AC292" s="13"/>
    </row>
    <row r="293" spans="1:29" s="6" customFormat="1" ht="15" customHeight="1" x14ac:dyDescent="0.3">
      <c r="A293" s="373" t="s">
        <v>2112</v>
      </c>
      <c r="B293" s="14" t="s">
        <v>63</v>
      </c>
      <c r="C293" s="27" t="s">
        <v>2</v>
      </c>
      <c r="D293" s="392">
        <v>1</v>
      </c>
      <c r="E293" s="155"/>
      <c r="F293" s="155">
        <f t="shared" si="12"/>
        <v>0</v>
      </c>
      <c r="G293" s="155">
        <f t="shared" si="13"/>
        <v>0</v>
      </c>
      <c r="H293" s="20"/>
      <c r="I293" s="154"/>
      <c r="J293" s="154"/>
      <c r="K293" s="154"/>
      <c r="L293" s="153"/>
      <c r="M293" s="153"/>
      <c r="N293" s="153"/>
      <c r="O293" s="153"/>
      <c r="P293" s="153"/>
      <c r="Q293" s="153"/>
      <c r="R293" s="153"/>
      <c r="S293" s="153"/>
      <c r="T293" s="153"/>
      <c r="U293" s="153"/>
      <c r="V293" s="153"/>
      <c r="W293" s="138"/>
      <c r="X293" s="138"/>
      <c r="Y293" s="138"/>
      <c r="Z293" s="138"/>
      <c r="AA293" s="138"/>
      <c r="AB293" s="13"/>
      <c r="AC293" s="13"/>
    </row>
    <row r="294" spans="1:29" s="6" customFormat="1" ht="15" customHeight="1" x14ac:dyDescent="0.3">
      <c r="A294" s="373" t="s">
        <v>2113</v>
      </c>
      <c r="B294" s="14" t="s">
        <v>108</v>
      </c>
      <c r="C294" s="27" t="s">
        <v>2</v>
      </c>
      <c r="D294" s="392">
        <v>1</v>
      </c>
      <c r="E294" s="155"/>
      <c r="F294" s="155">
        <f t="shared" si="12"/>
        <v>0</v>
      </c>
      <c r="G294" s="155">
        <f t="shared" si="13"/>
        <v>0</v>
      </c>
      <c r="H294" s="20"/>
      <c r="I294" s="154"/>
      <c r="J294" s="154"/>
      <c r="K294" s="154"/>
      <c r="L294" s="153"/>
      <c r="M294" s="153"/>
      <c r="N294" s="153"/>
      <c r="O294" s="153"/>
      <c r="P294" s="153"/>
      <c r="Q294" s="153"/>
      <c r="R294" s="153"/>
      <c r="S294" s="153"/>
      <c r="T294" s="153"/>
      <c r="U294" s="153"/>
      <c r="V294" s="153"/>
      <c r="W294" s="138"/>
      <c r="X294" s="138"/>
      <c r="Y294" s="138"/>
      <c r="Z294" s="138"/>
      <c r="AA294" s="138"/>
      <c r="AB294" s="13"/>
      <c r="AC294" s="13"/>
    </row>
    <row r="295" spans="1:29" s="6" customFormat="1" ht="15" customHeight="1" x14ac:dyDescent="0.3">
      <c r="A295" s="373" t="s">
        <v>2114</v>
      </c>
      <c r="B295" s="14" t="s">
        <v>109</v>
      </c>
      <c r="C295" s="27" t="s">
        <v>2</v>
      </c>
      <c r="D295" s="392">
        <v>1</v>
      </c>
      <c r="E295" s="155"/>
      <c r="F295" s="155">
        <f t="shared" si="12"/>
        <v>0</v>
      </c>
      <c r="G295" s="155">
        <f t="shared" si="13"/>
        <v>0</v>
      </c>
      <c r="H295" s="20"/>
      <c r="I295" s="154"/>
      <c r="J295" s="154"/>
      <c r="K295" s="154"/>
      <c r="L295" s="153"/>
      <c r="M295" s="153"/>
      <c r="N295" s="153"/>
      <c r="O295" s="153"/>
      <c r="P295" s="153"/>
      <c r="Q295" s="153"/>
      <c r="R295" s="153"/>
      <c r="S295" s="153"/>
      <c r="T295" s="153"/>
      <c r="U295" s="153"/>
      <c r="V295" s="153"/>
      <c r="W295" s="138"/>
      <c r="X295" s="138"/>
      <c r="Y295" s="138"/>
      <c r="Z295" s="138"/>
      <c r="AA295" s="138"/>
      <c r="AB295" s="13"/>
      <c r="AC295" s="13"/>
    </row>
    <row r="296" spans="1:29" s="6" customFormat="1" ht="15" customHeight="1" x14ac:dyDescent="0.3">
      <c r="A296" s="373" t="s">
        <v>2115</v>
      </c>
      <c r="B296" s="14" t="s">
        <v>64</v>
      </c>
      <c r="C296" s="27" t="s">
        <v>2</v>
      </c>
      <c r="D296" s="392">
        <v>1</v>
      </c>
      <c r="E296" s="155"/>
      <c r="F296" s="155">
        <f t="shared" si="12"/>
        <v>0</v>
      </c>
      <c r="G296" s="155">
        <f t="shared" si="13"/>
        <v>0</v>
      </c>
      <c r="H296" s="20"/>
      <c r="I296" s="154"/>
      <c r="J296" s="154"/>
      <c r="K296" s="154"/>
      <c r="L296" s="153"/>
      <c r="M296" s="153"/>
      <c r="N296" s="153"/>
      <c r="O296" s="153"/>
      <c r="P296" s="153"/>
      <c r="Q296" s="153"/>
      <c r="R296" s="153"/>
      <c r="S296" s="153"/>
      <c r="T296" s="153"/>
      <c r="U296" s="153"/>
      <c r="V296" s="153"/>
      <c r="W296" s="138"/>
      <c r="X296" s="138"/>
      <c r="Y296" s="138"/>
      <c r="Z296" s="138"/>
      <c r="AA296" s="138"/>
      <c r="AB296" s="13"/>
      <c r="AC296" s="13"/>
    </row>
    <row r="297" spans="1:29" s="6" customFormat="1" ht="15" customHeight="1" x14ac:dyDescent="0.3">
      <c r="A297" s="373" t="s">
        <v>2116</v>
      </c>
      <c r="B297" s="14" t="s">
        <v>65</v>
      </c>
      <c r="C297" s="27" t="s">
        <v>2</v>
      </c>
      <c r="D297" s="392">
        <v>1</v>
      </c>
      <c r="E297" s="155"/>
      <c r="F297" s="155">
        <f t="shared" si="12"/>
        <v>0</v>
      </c>
      <c r="G297" s="155">
        <f t="shared" si="13"/>
        <v>0</v>
      </c>
      <c r="H297" s="20"/>
      <c r="I297" s="154"/>
      <c r="J297" s="154"/>
      <c r="K297" s="154"/>
      <c r="L297" s="153"/>
      <c r="M297" s="153"/>
      <c r="N297" s="153"/>
      <c r="O297" s="153"/>
      <c r="P297" s="153"/>
      <c r="Q297" s="153"/>
      <c r="R297" s="153"/>
      <c r="S297" s="153"/>
      <c r="T297" s="153"/>
      <c r="U297" s="153"/>
      <c r="V297" s="153"/>
      <c r="W297" s="138"/>
      <c r="X297" s="138"/>
      <c r="Y297" s="138"/>
      <c r="Z297" s="138"/>
      <c r="AA297" s="138"/>
      <c r="AB297" s="13"/>
      <c r="AC297" s="13"/>
    </row>
    <row r="298" spans="1:29" s="6" customFormat="1" ht="15" customHeight="1" x14ac:dyDescent="0.3">
      <c r="A298" s="373" t="s">
        <v>2117</v>
      </c>
      <c r="B298" s="14" t="s">
        <v>66</v>
      </c>
      <c r="C298" s="27" t="s">
        <v>2</v>
      </c>
      <c r="D298" s="392">
        <v>2</v>
      </c>
      <c r="E298" s="155"/>
      <c r="F298" s="155">
        <f t="shared" si="12"/>
        <v>0</v>
      </c>
      <c r="G298" s="155">
        <f t="shared" si="13"/>
        <v>0</v>
      </c>
      <c r="H298" s="20"/>
      <c r="I298" s="154"/>
      <c r="J298" s="154"/>
      <c r="K298" s="154"/>
      <c r="L298" s="153"/>
      <c r="M298" s="153"/>
      <c r="N298" s="153"/>
      <c r="O298" s="153"/>
      <c r="P298" s="153"/>
      <c r="Q298" s="153"/>
      <c r="R298" s="153"/>
      <c r="S298" s="153"/>
      <c r="T298" s="153"/>
      <c r="U298" s="153"/>
      <c r="V298" s="153"/>
      <c r="W298" s="138"/>
      <c r="X298" s="138"/>
      <c r="Y298" s="138"/>
      <c r="Z298" s="138"/>
      <c r="AA298" s="138"/>
      <c r="AB298" s="13"/>
      <c r="AC298" s="13"/>
    </row>
    <row r="299" spans="1:29" s="6" customFormat="1" ht="15" customHeight="1" x14ac:dyDescent="0.3">
      <c r="A299" s="373" t="s">
        <v>2118</v>
      </c>
      <c r="B299" s="14" t="s">
        <v>280</v>
      </c>
      <c r="C299" s="27" t="s">
        <v>2</v>
      </c>
      <c r="D299" s="392">
        <v>2</v>
      </c>
      <c r="E299" s="155"/>
      <c r="F299" s="155">
        <f t="shared" si="12"/>
        <v>0</v>
      </c>
      <c r="G299" s="155">
        <f t="shared" si="13"/>
        <v>0</v>
      </c>
      <c r="H299" s="20"/>
      <c r="I299" s="154"/>
      <c r="J299" s="154"/>
      <c r="K299" s="154"/>
      <c r="L299" s="153"/>
      <c r="M299" s="153"/>
      <c r="N299" s="153"/>
      <c r="O299" s="153"/>
      <c r="P299" s="153"/>
      <c r="Q299" s="153"/>
      <c r="R299" s="153"/>
      <c r="S299" s="153"/>
      <c r="T299" s="153"/>
      <c r="U299" s="153"/>
      <c r="V299" s="153"/>
      <c r="W299" s="138"/>
      <c r="X299" s="138"/>
      <c r="Y299" s="138"/>
      <c r="Z299" s="138"/>
      <c r="AA299" s="138"/>
      <c r="AB299" s="13"/>
      <c r="AC299" s="13"/>
    </row>
    <row r="300" spans="1:29" s="6" customFormat="1" ht="15" customHeight="1" x14ac:dyDescent="0.3">
      <c r="A300" s="373" t="s">
        <v>2119</v>
      </c>
      <c r="B300" s="14" t="s">
        <v>110</v>
      </c>
      <c r="C300" s="27" t="s">
        <v>2</v>
      </c>
      <c r="D300" s="392">
        <v>1</v>
      </c>
      <c r="E300" s="155"/>
      <c r="F300" s="155">
        <f t="shared" si="12"/>
        <v>0</v>
      </c>
      <c r="G300" s="155">
        <f t="shared" si="13"/>
        <v>0</v>
      </c>
      <c r="H300" s="20"/>
      <c r="I300" s="154"/>
      <c r="J300" s="154"/>
      <c r="K300" s="154"/>
      <c r="L300" s="153"/>
      <c r="M300" s="153"/>
      <c r="N300" s="153"/>
      <c r="O300" s="153"/>
      <c r="P300" s="153"/>
      <c r="Q300" s="153"/>
      <c r="R300" s="153"/>
      <c r="S300" s="153"/>
      <c r="T300" s="153"/>
      <c r="U300" s="153"/>
      <c r="V300" s="153"/>
      <c r="W300" s="138"/>
      <c r="X300" s="138"/>
      <c r="Y300" s="138"/>
      <c r="Z300" s="138"/>
      <c r="AA300" s="138"/>
      <c r="AB300" s="13"/>
      <c r="AC300" s="13"/>
    </row>
    <row r="301" spans="1:29" s="6" customFormat="1" ht="15" customHeight="1" x14ac:dyDescent="0.3">
      <c r="A301" s="373" t="s">
        <v>2120</v>
      </c>
      <c r="B301" s="14" t="s">
        <v>369</v>
      </c>
      <c r="C301" s="27" t="s">
        <v>2</v>
      </c>
      <c r="D301" s="392"/>
      <c r="E301" s="155"/>
      <c r="F301" s="155">
        <f t="shared" si="12"/>
        <v>0</v>
      </c>
      <c r="G301" s="155">
        <f t="shared" si="13"/>
        <v>0</v>
      </c>
      <c r="H301" s="20"/>
      <c r="I301" s="154"/>
      <c r="J301" s="154"/>
      <c r="K301" s="154"/>
      <c r="L301" s="153"/>
      <c r="M301" s="153"/>
      <c r="N301" s="153"/>
      <c r="O301" s="153"/>
      <c r="P301" s="153"/>
      <c r="Q301" s="153"/>
      <c r="R301" s="153"/>
      <c r="S301" s="153"/>
      <c r="T301" s="153"/>
      <c r="U301" s="153"/>
      <c r="V301" s="153"/>
      <c r="W301" s="138"/>
      <c r="X301" s="138"/>
      <c r="Y301" s="138"/>
      <c r="Z301" s="138"/>
      <c r="AA301" s="138"/>
      <c r="AB301" s="13"/>
      <c r="AC301" s="13"/>
    </row>
    <row r="302" spans="1:29" s="6" customFormat="1" ht="15" customHeight="1" x14ac:dyDescent="0.3">
      <c r="A302" s="373" t="s">
        <v>2121</v>
      </c>
      <c r="B302" s="14" t="s">
        <v>67</v>
      </c>
      <c r="C302" s="27" t="s">
        <v>2</v>
      </c>
      <c r="D302" s="392">
        <v>6</v>
      </c>
      <c r="E302" s="155"/>
      <c r="F302" s="155">
        <f t="shared" si="12"/>
        <v>0</v>
      </c>
      <c r="G302" s="155">
        <f t="shared" si="13"/>
        <v>0</v>
      </c>
      <c r="H302" s="20"/>
      <c r="I302" s="154"/>
      <c r="J302" s="154"/>
      <c r="K302" s="154"/>
      <c r="L302" s="153"/>
      <c r="M302" s="153"/>
      <c r="N302" s="153"/>
      <c r="O302" s="153"/>
      <c r="P302" s="153"/>
      <c r="Q302" s="153"/>
      <c r="R302" s="153"/>
      <c r="S302" s="153"/>
      <c r="T302" s="153"/>
      <c r="U302" s="153"/>
      <c r="V302" s="153"/>
      <c r="W302" s="138"/>
      <c r="X302" s="138"/>
      <c r="Y302" s="138"/>
      <c r="Z302" s="138"/>
      <c r="AA302" s="138"/>
      <c r="AB302" s="13"/>
      <c r="AC302" s="13"/>
    </row>
    <row r="303" spans="1:29" s="6" customFormat="1" ht="15" customHeight="1" x14ac:dyDescent="0.3">
      <c r="A303" s="373" t="s">
        <v>2122</v>
      </c>
      <c r="B303" s="14" t="s">
        <v>111</v>
      </c>
      <c r="C303" s="27" t="s">
        <v>2</v>
      </c>
      <c r="D303" s="392">
        <v>6</v>
      </c>
      <c r="E303" s="155"/>
      <c r="F303" s="155">
        <f t="shared" si="12"/>
        <v>0</v>
      </c>
      <c r="G303" s="155">
        <f t="shared" si="13"/>
        <v>0</v>
      </c>
      <c r="H303" s="20"/>
      <c r="I303" s="154"/>
      <c r="J303" s="154"/>
      <c r="K303" s="154"/>
      <c r="L303" s="153"/>
      <c r="M303" s="153"/>
      <c r="N303" s="153"/>
      <c r="O303" s="153"/>
      <c r="P303" s="153"/>
      <c r="Q303" s="153"/>
      <c r="R303" s="153"/>
      <c r="S303" s="153"/>
      <c r="T303" s="153"/>
      <c r="U303" s="153"/>
      <c r="V303" s="153"/>
      <c r="W303" s="138"/>
      <c r="X303" s="138"/>
      <c r="Y303" s="138"/>
      <c r="Z303" s="138"/>
      <c r="AA303" s="138"/>
      <c r="AB303" s="13"/>
      <c r="AC303" s="13"/>
    </row>
    <row r="304" spans="1:29" s="6" customFormat="1" ht="15" customHeight="1" x14ac:dyDescent="0.3">
      <c r="A304" s="373" t="s">
        <v>2123</v>
      </c>
      <c r="B304" s="14" t="s">
        <v>69</v>
      </c>
      <c r="C304" s="27" t="s">
        <v>2</v>
      </c>
      <c r="D304" s="392">
        <v>2</v>
      </c>
      <c r="E304" s="155"/>
      <c r="F304" s="155">
        <f t="shared" si="12"/>
        <v>0</v>
      </c>
      <c r="G304" s="155">
        <f t="shared" si="13"/>
        <v>0</v>
      </c>
      <c r="H304" s="20"/>
      <c r="I304" s="154"/>
      <c r="J304" s="154"/>
      <c r="K304" s="154"/>
      <c r="L304" s="153"/>
      <c r="M304" s="153"/>
      <c r="N304" s="153"/>
      <c r="O304" s="153"/>
      <c r="P304" s="153"/>
      <c r="Q304" s="153"/>
      <c r="R304" s="153"/>
      <c r="S304" s="153"/>
      <c r="T304" s="153"/>
      <c r="U304" s="153"/>
      <c r="V304" s="153"/>
      <c r="W304" s="138"/>
      <c r="X304" s="138"/>
      <c r="Y304" s="138"/>
      <c r="Z304" s="138"/>
      <c r="AA304" s="138"/>
      <c r="AB304" s="13"/>
      <c r="AC304" s="13"/>
    </row>
    <row r="305" spans="1:29" s="6" customFormat="1" ht="15" customHeight="1" x14ac:dyDescent="0.3">
      <c r="A305" s="373" t="s">
        <v>2124</v>
      </c>
      <c r="B305" s="14" t="s">
        <v>70</v>
      </c>
      <c r="C305" s="27" t="s">
        <v>2</v>
      </c>
      <c r="D305" s="392">
        <v>3</v>
      </c>
      <c r="E305" s="155"/>
      <c r="F305" s="155">
        <f t="shared" si="12"/>
        <v>0</v>
      </c>
      <c r="G305" s="155">
        <f t="shared" si="13"/>
        <v>0</v>
      </c>
      <c r="H305" s="20"/>
      <c r="I305" s="154"/>
      <c r="J305" s="154"/>
      <c r="K305" s="154"/>
      <c r="L305" s="153"/>
      <c r="M305" s="153"/>
      <c r="N305" s="153"/>
      <c r="O305" s="153"/>
      <c r="P305" s="153"/>
      <c r="Q305" s="153"/>
      <c r="R305" s="153"/>
      <c r="S305" s="153"/>
      <c r="T305" s="153"/>
      <c r="U305" s="153"/>
      <c r="V305" s="153"/>
      <c r="W305" s="138"/>
      <c r="X305" s="138"/>
      <c r="Y305" s="138"/>
      <c r="Z305" s="138"/>
      <c r="AA305" s="138"/>
      <c r="AB305" s="13"/>
      <c r="AC305" s="13"/>
    </row>
    <row r="306" spans="1:29" s="6" customFormat="1" ht="15" customHeight="1" x14ac:dyDescent="0.3">
      <c r="A306" s="373" t="s">
        <v>2125</v>
      </c>
      <c r="B306" s="14" t="s">
        <v>112</v>
      </c>
      <c r="C306" s="27" t="s">
        <v>2</v>
      </c>
      <c r="D306" s="392">
        <v>4</v>
      </c>
      <c r="E306" s="155"/>
      <c r="F306" s="155">
        <f t="shared" si="12"/>
        <v>0</v>
      </c>
      <c r="G306" s="155">
        <f t="shared" si="13"/>
        <v>0</v>
      </c>
      <c r="H306" s="20"/>
      <c r="I306" s="154"/>
      <c r="J306" s="154"/>
      <c r="K306" s="154"/>
      <c r="L306" s="153"/>
      <c r="M306" s="153"/>
      <c r="N306" s="153"/>
      <c r="O306" s="153"/>
      <c r="P306" s="153"/>
      <c r="Q306" s="153"/>
      <c r="R306" s="153"/>
      <c r="S306" s="153"/>
      <c r="T306" s="153"/>
      <c r="U306" s="153"/>
      <c r="V306" s="153"/>
      <c r="W306" s="138"/>
      <c r="X306" s="138"/>
      <c r="Y306" s="138"/>
      <c r="Z306" s="138"/>
      <c r="AA306" s="138"/>
      <c r="AB306" s="13"/>
      <c r="AC306" s="13"/>
    </row>
    <row r="307" spans="1:29" s="6" customFormat="1" ht="15" customHeight="1" x14ac:dyDescent="0.3">
      <c r="A307" s="373" t="s">
        <v>2126</v>
      </c>
      <c r="B307" s="14" t="s">
        <v>71</v>
      </c>
      <c r="C307" s="27" t="s">
        <v>2</v>
      </c>
      <c r="D307" s="392">
        <v>6</v>
      </c>
      <c r="E307" s="155"/>
      <c r="F307" s="155">
        <f t="shared" si="12"/>
        <v>0</v>
      </c>
      <c r="G307" s="155">
        <f t="shared" si="13"/>
        <v>0</v>
      </c>
      <c r="H307" s="20"/>
      <c r="I307" s="154"/>
      <c r="J307" s="154"/>
      <c r="K307" s="154"/>
      <c r="L307" s="153"/>
      <c r="M307" s="153"/>
      <c r="N307" s="153"/>
      <c r="O307" s="153"/>
      <c r="P307" s="153"/>
      <c r="Q307" s="153"/>
      <c r="R307" s="153"/>
      <c r="S307" s="153"/>
      <c r="T307" s="153"/>
      <c r="U307" s="153"/>
      <c r="V307" s="153"/>
      <c r="W307" s="138"/>
      <c r="X307" s="138"/>
      <c r="Y307" s="138"/>
      <c r="Z307" s="138"/>
      <c r="AA307" s="138"/>
      <c r="AB307" s="13"/>
      <c r="AC307" s="13"/>
    </row>
    <row r="308" spans="1:29" s="6" customFormat="1" ht="15" customHeight="1" x14ac:dyDescent="0.3">
      <c r="A308" s="373" t="s">
        <v>2127</v>
      </c>
      <c r="B308" s="14" t="s">
        <v>349</v>
      </c>
      <c r="C308" s="27" t="s">
        <v>2</v>
      </c>
      <c r="D308" s="392">
        <v>1</v>
      </c>
      <c r="E308" s="155"/>
      <c r="F308" s="155">
        <f t="shared" si="12"/>
        <v>0</v>
      </c>
      <c r="G308" s="155">
        <f t="shared" si="13"/>
        <v>0</v>
      </c>
      <c r="H308" s="20"/>
      <c r="I308" s="154"/>
      <c r="J308" s="154"/>
      <c r="K308" s="154"/>
      <c r="L308" s="153"/>
      <c r="M308" s="153"/>
      <c r="N308" s="153"/>
      <c r="O308" s="153"/>
      <c r="P308" s="153"/>
      <c r="Q308" s="153"/>
      <c r="R308" s="153"/>
      <c r="S308" s="153"/>
      <c r="T308" s="153"/>
      <c r="U308" s="153"/>
      <c r="V308" s="153"/>
      <c r="W308" s="138"/>
      <c r="X308" s="138"/>
      <c r="Y308" s="138"/>
      <c r="Z308" s="138"/>
      <c r="AA308" s="138"/>
      <c r="AB308" s="13"/>
      <c r="AC308" s="13"/>
    </row>
    <row r="309" spans="1:29" s="6" customFormat="1" ht="15" customHeight="1" x14ac:dyDescent="0.3">
      <c r="A309" s="373" t="s">
        <v>2128</v>
      </c>
      <c r="B309" s="14" t="s">
        <v>113</v>
      </c>
      <c r="C309" s="27" t="s">
        <v>2</v>
      </c>
      <c r="D309" s="392">
        <v>2</v>
      </c>
      <c r="E309" s="155"/>
      <c r="F309" s="155">
        <f t="shared" si="12"/>
        <v>0</v>
      </c>
      <c r="G309" s="155">
        <f t="shared" si="13"/>
        <v>0</v>
      </c>
      <c r="H309" s="20"/>
      <c r="I309" s="154"/>
      <c r="J309" s="154"/>
      <c r="K309" s="154"/>
      <c r="L309" s="153"/>
      <c r="M309" s="153"/>
      <c r="N309" s="153"/>
      <c r="O309" s="153"/>
      <c r="P309" s="153"/>
      <c r="Q309" s="153"/>
      <c r="R309" s="153"/>
      <c r="S309" s="153"/>
      <c r="T309" s="153"/>
      <c r="U309" s="153"/>
      <c r="V309" s="153"/>
      <c r="W309" s="138"/>
      <c r="X309" s="138"/>
      <c r="Y309" s="138"/>
      <c r="Z309" s="138"/>
      <c r="AA309" s="138"/>
      <c r="AB309" s="13"/>
      <c r="AC309" s="13"/>
    </row>
    <row r="310" spans="1:29" s="6" customFormat="1" ht="15" customHeight="1" x14ac:dyDescent="0.3">
      <c r="A310" s="373" t="s">
        <v>2129</v>
      </c>
      <c r="B310" s="14" t="s">
        <v>114</v>
      </c>
      <c r="C310" s="27" t="s">
        <v>7</v>
      </c>
      <c r="D310" s="392">
        <v>4</v>
      </c>
      <c r="E310" s="155"/>
      <c r="F310" s="155">
        <f t="shared" si="12"/>
        <v>0</v>
      </c>
      <c r="G310" s="155">
        <f t="shared" si="13"/>
        <v>0</v>
      </c>
      <c r="H310" s="20"/>
      <c r="I310" s="154"/>
      <c r="J310" s="154"/>
      <c r="K310" s="154"/>
      <c r="L310" s="153"/>
      <c r="M310" s="153"/>
      <c r="N310" s="153"/>
      <c r="O310" s="153"/>
      <c r="P310" s="153"/>
      <c r="Q310" s="153"/>
      <c r="R310" s="153"/>
      <c r="S310" s="153"/>
      <c r="T310" s="153"/>
      <c r="U310" s="153"/>
      <c r="V310" s="153"/>
      <c r="W310" s="138"/>
      <c r="X310" s="138"/>
      <c r="Y310" s="138"/>
      <c r="Z310" s="138"/>
      <c r="AA310" s="138"/>
      <c r="AB310" s="13"/>
      <c r="AC310" s="13"/>
    </row>
    <row r="311" spans="1:29" s="6" customFormat="1" ht="15" customHeight="1" x14ac:dyDescent="0.3">
      <c r="A311" s="373" t="s">
        <v>2130</v>
      </c>
      <c r="B311" s="14" t="s">
        <v>281</v>
      </c>
      <c r="C311" s="27" t="s">
        <v>2</v>
      </c>
      <c r="D311" s="392">
        <v>1</v>
      </c>
      <c r="E311" s="155"/>
      <c r="F311" s="155">
        <f t="shared" si="12"/>
        <v>0</v>
      </c>
      <c r="G311" s="155">
        <f t="shared" si="13"/>
        <v>0</v>
      </c>
      <c r="H311" s="20"/>
      <c r="I311" s="154"/>
      <c r="J311" s="154"/>
      <c r="K311" s="154"/>
      <c r="L311" s="153"/>
      <c r="M311" s="153"/>
      <c r="N311" s="153"/>
      <c r="O311" s="153"/>
      <c r="P311" s="153"/>
      <c r="Q311" s="153"/>
      <c r="R311" s="153"/>
      <c r="S311" s="153"/>
      <c r="T311" s="153"/>
      <c r="U311" s="153"/>
      <c r="V311" s="153"/>
      <c r="W311" s="138"/>
      <c r="X311" s="138"/>
      <c r="Y311" s="138"/>
      <c r="Z311" s="138"/>
      <c r="AA311" s="138"/>
      <c r="AB311" s="13"/>
      <c r="AC311" s="13"/>
    </row>
    <row r="312" spans="1:29" s="6" customFormat="1" ht="15" customHeight="1" x14ac:dyDescent="0.3">
      <c r="A312" s="373" t="s">
        <v>2131</v>
      </c>
      <c r="B312" s="14" t="s">
        <v>213</v>
      </c>
      <c r="C312" s="27" t="s">
        <v>2</v>
      </c>
      <c r="D312" s="392">
        <v>1</v>
      </c>
      <c r="E312" s="155"/>
      <c r="F312" s="155">
        <f t="shared" si="12"/>
        <v>0</v>
      </c>
      <c r="G312" s="155">
        <f t="shared" si="13"/>
        <v>0</v>
      </c>
      <c r="H312" s="20"/>
      <c r="I312" s="154"/>
      <c r="J312" s="154"/>
      <c r="K312" s="154"/>
      <c r="L312" s="153"/>
      <c r="M312" s="153"/>
      <c r="N312" s="153"/>
      <c r="O312" s="153"/>
      <c r="P312" s="153"/>
      <c r="Q312" s="153"/>
      <c r="R312" s="153"/>
      <c r="S312" s="153"/>
      <c r="T312" s="153"/>
      <c r="U312" s="153"/>
      <c r="V312" s="153"/>
      <c r="W312" s="138"/>
      <c r="X312" s="138"/>
      <c r="Y312" s="138"/>
      <c r="Z312" s="138"/>
      <c r="AA312" s="138"/>
      <c r="AB312" s="13"/>
      <c r="AC312" s="13"/>
    </row>
    <row r="313" spans="1:29" s="6" customFormat="1" ht="15" customHeight="1" x14ac:dyDescent="0.3">
      <c r="A313" s="373" t="s">
        <v>2132</v>
      </c>
      <c r="B313" s="14" t="s">
        <v>347</v>
      </c>
      <c r="C313" s="27" t="s">
        <v>2</v>
      </c>
      <c r="D313" s="392">
        <v>6</v>
      </c>
      <c r="E313" s="155"/>
      <c r="F313" s="155">
        <f t="shared" si="12"/>
        <v>0</v>
      </c>
      <c r="G313" s="155">
        <f t="shared" si="13"/>
        <v>0</v>
      </c>
      <c r="H313" s="20"/>
      <c r="I313" s="154"/>
      <c r="J313" s="154"/>
      <c r="K313" s="154"/>
      <c r="L313" s="153"/>
      <c r="M313" s="153"/>
      <c r="N313" s="153"/>
      <c r="O313" s="153"/>
      <c r="P313" s="153"/>
      <c r="Q313" s="153"/>
      <c r="R313" s="153"/>
      <c r="S313" s="153"/>
      <c r="T313" s="153"/>
      <c r="U313" s="153"/>
      <c r="V313" s="153"/>
      <c r="W313" s="138"/>
      <c r="X313" s="138"/>
      <c r="Y313" s="138"/>
      <c r="Z313" s="138"/>
      <c r="AA313" s="138"/>
      <c r="AB313" s="13"/>
      <c r="AC313" s="13"/>
    </row>
    <row r="314" spans="1:29" s="6" customFormat="1" ht="15" customHeight="1" x14ac:dyDescent="0.3">
      <c r="A314" s="373" t="s">
        <v>2133</v>
      </c>
      <c r="B314" s="14" t="s">
        <v>348</v>
      </c>
      <c r="C314" s="27" t="s">
        <v>2</v>
      </c>
      <c r="D314" s="392">
        <v>10</v>
      </c>
      <c r="E314" s="155"/>
      <c r="F314" s="155">
        <f t="shared" si="12"/>
        <v>0</v>
      </c>
      <c r="G314" s="155">
        <f t="shared" si="13"/>
        <v>0</v>
      </c>
      <c r="H314" s="20"/>
      <c r="I314" s="154"/>
      <c r="J314" s="154"/>
      <c r="K314" s="154"/>
      <c r="L314" s="153"/>
      <c r="M314" s="153"/>
      <c r="N314" s="153"/>
      <c r="O314" s="153"/>
      <c r="P314" s="153"/>
      <c r="Q314" s="153"/>
      <c r="R314" s="153"/>
      <c r="S314" s="153"/>
      <c r="T314" s="153"/>
      <c r="U314" s="153"/>
      <c r="V314" s="153"/>
      <c r="W314" s="138"/>
      <c r="X314" s="138"/>
      <c r="Y314" s="138"/>
      <c r="Z314" s="138"/>
      <c r="AA314" s="138"/>
      <c r="AB314" s="13"/>
      <c r="AC314" s="13"/>
    </row>
    <row r="315" spans="1:29" s="6" customFormat="1" ht="15" customHeight="1" x14ac:dyDescent="0.3">
      <c r="A315" s="373" t="s">
        <v>2134</v>
      </c>
      <c r="B315" s="14" t="s">
        <v>115</v>
      </c>
      <c r="C315" s="27" t="s">
        <v>2</v>
      </c>
      <c r="D315" s="392">
        <v>2</v>
      </c>
      <c r="E315" s="155"/>
      <c r="F315" s="155">
        <f t="shared" si="12"/>
        <v>0</v>
      </c>
      <c r="G315" s="155">
        <f t="shared" si="13"/>
        <v>0</v>
      </c>
      <c r="H315" s="20"/>
      <c r="I315" s="154"/>
      <c r="J315" s="154"/>
      <c r="K315" s="154"/>
      <c r="L315" s="153"/>
      <c r="M315" s="153"/>
      <c r="N315" s="153"/>
      <c r="O315" s="153"/>
      <c r="P315" s="153"/>
      <c r="Q315" s="153"/>
      <c r="R315" s="153"/>
      <c r="S315" s="153"/>
      <c r="T315" s="153"/>
      <c r="U315" s="153"/>
      <c r="V315" s="153"/>
      <c r="W315" s="138"/>
      <c r="X315" s="138"/>
      <c r="Y315" s="138"/>
      <c r="Z315" s="138"/>
      <c r="AA315" s="138"/>
      <c r="AB315" s="13"/>
      <c r="AC315" s="13"/>
    </row>
    <row r="316" spans="1:29" s="6" customFormat="1" ht="15" customHeight="1" x14ac:dyDescent="0.3">
      <c r="A316" s="373" t="s">
        <v>2135</v>
      </c>
      <c r="B316" s="14" t="s">
        <v>74</v>
      </c>
      <c r="C316" s="230" t="s">
        <v>2</v>
      </c>
      <c r="D316" s="392">
        <v>2</v>
      </c>
      <c r="E316" s="155"/>
      <c r="F316" s="155">
        <f t="shared" si="12"/>
        <v>0</v>
      </c>
      <c r="G316" s="155">
        <f t="shared" si="13"/>
        <v>0</v>
      </c>
      <c r="H316" s="20"/>
      <c r="I316" s="154"/>
      <c r="J316" s="154"/>
      <c r="K316" s="154"/>
      <c r="L316" s="153"/>
      <c r="M316" s="153"/>
      <c r="N316" s="153"/>
      <c r="O316" s="153"/>
      <c r="P316" s="153"/>
      <c r="Q316" s="153"/>
      <c r="R316" s="153"/>
      <c r="S316" s="153"/>
      <c r="T316" s="153"/>
      <c r="U316" s="153"/>
      <c r="V316" s="153"/>
      <c r="W316" s="138"/>
      <c r="X316" s="138"/>
      <c r="Y316" s="138"/>
      <c r="Z316" s="138"/>
      <c r="AA316" s="138"/>
      <c r="AB316" s="13"/>
      <c r="AC316" s="13"/>
    </row>
    <row r="317" spans="1:29" s="6" customFormat="1" ht="15" customHeight="1" x14ac:dyDescent="0.3">
      <c r="A317" s="373" t="s">
        <v>2136</v>
      </c>
      <c r="B317" s="14" t="s">
        <v>116</v>
      </c>
      <c r="C317" s="27" t="s">
        <v>2</v>
      </c>
      <c r="D317" s="392">
        <v>4</v>
      </c>
      <c r="E317" s="155"/>
      <c r="F317" s="155">
        <f t="shared" si="12"/>
        <v>0</v>
      </c>
      <c r="G317" s="155">
        <f t="shared" si="13"/>
        <v>0</v>
      </c>
      <c r="H317" s="20"/>
      <c r="I317" s="154"/>
      <c r="J317" s="154"/>
      <c r="K317" s="154"/>
      <c r="L317" s="153"/>
      <c r="M317" s="153"/>
      <c r="N317" s="153"/>
      <c r="O317" s="153"/>
      <c r="P317" s="153"/>
      <c r="Q317" s="153"/>
      <c r="R317" s="153"/>
      <c r="S317" s="153"/>
      <c r="T317" s="153"/>
      <c r="U317" s="153"/>
      <c r="V317" s="153"/>
      <c r="W317" s="138"/>
      <c r="X317" s="138"/>
      <c r="Y317" s="138"/>
      <c r="Z317" s="138"/>
      <c r="AA317" s="138"/>
      <c r="AB317" s="13"/>
      <c r="AC317" s="13"/>
    </row>
    <row r="318" spans="1:29" s="6" customFormat="1" ht="15" customHeight="1" x14ac:dyDescent="0.3">
      <c r="A318" s="373" t="s">
        <v>2137</v>
      </c>
      <c r="B318" s="14" t="s">
        <v>117</v>
      </c>
      <c r="C318" s="27" t="s">
        <v>2</v>
      </c>
      <c r="D318" s="392">
        <v>1</v>
      </c>
      <c r="E318" s="155"/>
      <c r="F318" s="155">
        <f t="shared" si="12"/>
        <v>0</v>
      </c>
      <c r="G318" s="155">
        <f t="shared" si="13"/>
        <v>0</v>
      </c>
      <c r="H318" s="20"/>
      <c r="I318" s="154"/>
      <c r="J318" s="154"/>
      <c r="K318" s="154"/>
      <c r="L318" s="153"/>
      <c r="M318" s="153"/>
      <c r="N318" s="153"/>
      <c r="O318" s="153"/>
      <c r="P318" s="153"/>
      <c r="Q318" s="153"/>
      <c r="R318" s="153"/>
      <c r="S318" s="153"/>
      <c r="T318" s="153"/>
      <c r="U318" s="153"/>
      <c r="V318" s="153"/>
      <c r="W318" s="138"/>
      <c r="X318" s="138"/>
      <c r="Y318" s="138"/>
      <c r="Z318" s="138"/>
      <c r="AA318" s="138"/>
      <c r="AB318" s="13"/>
      <c r="AC318" s="13"/>
    </row>
    <row r="319" spans="1:29" s="6" customFormat="1" ht="15" customHeight="1" x14ac:dyDescent="0.3">
      <c r="A319" s="373" t="s">
        <v>2138</v>
      </c>
      <c r="B319" s="14" t="s">
        <v>118</v>
      </c>
      <c r="C319" s="27" t="s">
        <v>7</v>
      </c>
      <c r="D319" s="392">
        <v>1</v>
      </c>
      <c r="E319" s="155"/>
      <c r="F319" s="155">
        <f t="shared" si="12"/>
        <v>0</v>
      </c>
      <c r="G319" s="155">
        <f t="shared" si="13"/>
        <v>0</v>
      </c>
      <c r="H319" s="20"/>
      <c r="I319" s="154"/>
      <c r="J319" s="154"/>
      <c r="K319" s="154"/>
      <c r="L319" s="153"/>
      <c r="M319" s="153"/>
      <c r="N319" s="153"/>
      <c r="O319" s="153"/>
      <c r="P319" s="153"/>
      <c r="Q319" s="153"/>
      <c r="R319" s="153"/>
      <c r="S319" s="153"/>
      <c r="T319" s="153"/>
      <c r="U319" s="153"/>
      <c r="V319" s="153"/>
      <c r="W319" s="138"/>
      <c r="X319" s="138"/>
      <c r="Y319" s="138"/>
      <c r="Z319" s="138"/>
      <c r="AA319" s="138"/>
      <c r="AB319" s="13"/>
      <c r="AC319" s="13"/>
    </row>
    <row r="320" spans="1:29" s="6" customFormat="1" ht="15" customHeight="1" x14ac:dyDescent="0.3">
      <c r="A320" s="373" t="s">
        <v>2139</v>
      </c>
      <c r="B320" s="14" t="s">
        <v>273</v>
      </c>
      <c r="C320" s="27" t="s">
        <v>2</v>
      </c>
      <c r="D320" s="392">
        <v>4</v>
      </c>
      <c r="E320" s="155"/>
      <c r="F320" s="155">
        <f t="shared" si="12"/>
        <v>0</v>
      </c>
      <c r="G320" s="155">
        <f t="shared" si="13"/>
        <v>0</v>
      </c>
      <c r="H320" s="20"/>
      <c r="I320" s="154"/>
      <c r="J320" s="154"/>
      <c r="K320" s="154"/>
      <c r="L320" s="153"/>
      <c r="M320" s="153"/>
      <c r="N320" s="153"/>
      <c r="O320" s="153"/>
      <c r="P320" s="153"/>
      <c r="Q320" s="153"/>
      <c r="R320" s="153"/>
      <c r="S320" s="153"/>
      <c r="T320" s="153"/>
      <c r="U320" s="153"/>
      <c r="V320" s="153"/>
      <c r="W320" s="138"/>
      <c r="X320" s="138"/>
      <c r="Y320" s="138"/>
      <c r="Z320" s="138"/>
      <c r="AA320" s="138"/>
      <c r="AB320" s="13"/>
      <c r="AC320" s="13"/>
    </row>
    <row r="321" spans="1:29" s="6" customFormat="1" ht="15" customHeight="1" x14ac:dyDescent="0.3">
      <c r="A321" s="373" t="s">
        <v>2140</v>
      </c>
      <c r="B321" s="14" t="s">
        <v>239</v>
      </c>
      <c r="C321" s="27" t="s">
        <v>2</v>
      </c>
      <c r="D321" s="392">
        <v>1</v>
      </c>
      <c r="E321" s="155"/>
      <c r="F321" s="155">
        <f t="shared" si="12"/>
        <v>0</v>
      </c>
      <c r="G321" s="155">
        <f t="shared" si="13"/>
        <v>0</v>
      </c>
      <c r="H321" s="20"/>
      <c r="I321" s="154"/>
      <c r="J321" s="154"/>
      <c r="K321" s="154"/>
      <c r="L321" s="153"/>
      <c r="M321" s="153"/>
      <c r="N321" s="153"/>
      <c r="O321" s="153"/>
      <c r="P321" s="153"/>
      <c r="Q321" s="153"/>
      <c r="R321" s="153"/>
      <c r="S321" s="153"/>
      <c r="T321" s="153"/>
      <c r="U321" s="153"/>
      <c r="V321" s="153"/>
      <c r="W321" s="138"/>
      <c r="X321" s="138"/>
      <c r="Y321" s="138"/>
      <c r="Z321" s="138"/>
      <c r="AA321" s="138"/>
      <c r="AB321" s="13"/>
      <c r="AC321" s="13"/>
    </row>
    <row r="322" spans="1:29" s="6" customFormat="1" ht="15" customHeight="1" x14ac:dyDescent="0.3">
      <c r="A322" s="373" t="s">
        <v>2141</v>
      </c>
      <c r="B322" s="14" t="s">
        <v>240</v>
      </c>
      <c r="C322" s="27" t="s">
        <v>2</v>
      </c>
      <c r="D322" s="392">
        <v>1</v>
      </c>
      <c r="E322" s="155"/>
      <c r="F322" s="155">
        <f t="shared" si="12"/>
        <v>0</v>
      </c>
      <c r="G322" s="155">
        <f t="shared" si="13"/>
        <v>0</v>
      </c>
      <c r="H322" s="20"/>
      <c r="I322" s="154"/>
      <c r="J322" s="154"/>
      <c r="K322" s="154"/>
      <c r="L322" s="153"/>
      <c r="M322" s="153"/>
      <c r="N322" s="153"/>
      <c r="O322" s="153"/>
      <c r="P322" s="153"/>
      <c r="Q322" s="153"/>
      <c r="R322" s="153"/>
      <c r="S322" s="153"/>
      <c r="T322" s="153"/>
      <c r="U322" s="153"/>
      <c r="V322" s="153"/>
      <c r="W322" s="138"/>
      <c r="X322" s="138"/>
      <c r="Y322" s="138"/>
      <c r="Z322" s="138"/>
      <c r="AA322" s="138"/>
      <c r="AB322" s="13"/>
      <c r="AC322" s="13"/>
    </row>
    <row r="323" spans="1:29" s="6" customFormat="1" ht="15" customHeight="1" x14ac:dyDescent="0.3">
      <c r="A323" s="373" t="s">
        <v>2142</v>
      </c>
      <c r="B323" s="14" t="s">
        <v>119</v>
      </c>
      <c r="C323" s="27" t="s">
        <v>2</v>
      </c>
      <c r="D323" s="392">
        <v>1</v>
      </c>
      <c r="E323" s="155"/>
      <c r="F323" s="155">
        <f t="shared" si="12"/>
        <v>0</v>
      </c>
      <c r="G323" s="155">
        <f t="shared" si="13"/>
        <v>0</v>
      </c>
      <c r="H323" s="20"/>
      <c r="I323" s="154"/>
      <c r="J323" s="154"/>
      <c r="K323" s="154"/>
      <c r="L323" s="153"/>
      <c r="M323" s="153"/>
      <c r="N323" s="153"/>
      <c r="O323" s="153"/>
      <c r="P323" s="153"/>
      <c r="Q323" s="153"/>
      <c r="R323" s="153"/>
      <c r="S323" s="153"/>
      <c r="T323" s="153"/>
      <c r="U323" s="153"/>
      <c r="V323" s="153"/>
      <c r="W323" s="138"/>
      <c r="X323" s="138"/>
      <c r="Y323" s="138"/>
      <c r="Z323" s="138"/>
      <c r="AA323" s="138"/>
      <c r="AB323" s="13"/>
      <c r="AC323" s="13"/>
    </row>
    <row r="324" spans="1:29" s="6" customFormat="1" ht="15" customHeight="1" x14ac:dyDescent="0.3">
      <c r="A324" s="373" t="s">
        <v>2143</v>
      </c>
      <c r="B324" s="14" t="s">
        <v>120</v>
      </c>
      <c r="C324" s="27" t="s">
        <v>2</v>
      </c>
      <c r="D324" s="392">
        <v>2</v>
      </c>
      <c r="E324" s="155"/>
      <c r="F324" s="155">
        <f t="shared" si="12"/>
        <v>0</v>
      </c>
      <c r="G324" s="155">
        <f t="shared" si="13"/>
        <v>0</v>
      </c>
      <c r="H324" s="20"/>
      <c r="I324" s="154"/>
      <c r="J324" s="154"/>
      <c r="K324" s="154"/>
      <c r="L324" s="153"/>
      <c r="M324" s="153"/>
      <c r="N324" s="153"/>
      <c r="O324" s="153"/>
      <c r="P324" s="153"/>
      <c r="Q324" s="153"/>
      <c r="R324" s="153"/>
      <c r="S324" s="153"/>
      <c r="T324" s="153"/>
      <c r="U324" s="153"/>
      <c r="V324" s="153"/>
      <c r="W324" s="138"/>
      <c r="X324" s="138"/>
      <c r="Y324" s="138"/>
      <c r="Z324" s="138"/>
      <c r="AA324" s="138"/>
      <c r="AB324" s="13"/>
      <c r="AC324" s="13"/>
    </row>
    <row r="325" spans="1:29" s="6" customFormat="1" ht="15" customHeight="1" x14ac:dyDescent="0.3">
      <c r="A325" s="373" t="s">
        <v>2144</v>
      </c>
      <c r="B325" s="14" t="s">
        <v>121</v>
      </c>
      <c r="C325" s="27" t="s">
        <v>2</v>
      </c>
      <c r="D325" s="392">
        <v>8</v>
      </c>
      <c r="E325" s="155"/>
      <c r="F325" s="155">
        <f t="shared" si="12"/>
        <v>0</v>
      </c>
      <c r="G325" s="155">
        <f t="shared" si="13"/>
        <v>0</v>
      </c>
      <c r="H325" s="20"/>
      <c r="I325" s="154"/>
      <c r="J325" s="154"/>
      <c r="K325" s="154"/>
      <c r="L325" s="153"/>
      <c r="M325" s="153"/>
      <c r="N325" s="153"/>
      <c r="O325" s="153"/>
      <c r="P325" s="153"/>
      <c r="Q325" s="153"/>
      <c r="R325" s="153"/>
      <c r="S325" s="153"/>
      <c r="T325" s="153"/>
      <c r="U325" s="153"/>
      <c r="V325" s="153"/>
      <c r="W325" s="138"/>
      <c r="X325" s="138"/>
      <c r="Y325" s="138"/>
      <c r="Z325" s="138"/>
      <c r="AA325" s="138"/>
      <c r="AB325" s="13"/>
      <c r="AC325" s="13"/>
    </row>
    <row r="326" spans="1:29" s="6" customFormat="1" ht="15" customHeight="1" x14ac:dyDescent="0.3">
      <c r="A326" s="373" t="s">
        <v>2145</v>
      </c>
      <c r="B326" s="14" t="s">
        <v>122</v>
      </c>
      <c r="C326" s="27" t="s">
        <v>2</v>
      </c>
      <c r="D326" s="392">
        <v>8</v>
      </c>
      <c r="E326" s="155"/>
      <c r="F326" s="155">
        <f t="shared" si="12"/>
        <v>0</v>
      </c>
      <c r="G326" s="155">
        <f t="shared" si="13"/>
        <v>0</v>
      </c>
      <c r="H326" s="20"/>
      <c r="I326" s="154"/>
      <c r="J326" s="154"/>
      <c r="K326" s="154"/>
      <c r="L326" s="153"/>
      <c r="M326" s="153"/>
      <c r="N326" s="153"/>
      <c r="O326" s="153"/>
      <c r="P326" s="153"/>
      <c r="Q326" s="153"/>
      <c r="R326" s="153"/>
      <c r="S326" s="153"/>
      <c r="T326" s="153"/>
      <c r="U326" s="153"/>
      <c r="V326" s="153"/>
      <c r="W326" s="138"/>
      <c r="X326" s="138"/>
      <c r="Y326" s="138"/>
      <c r="Z326" s="138"/>
      <c r="AA326" s="138"/>
      <c r="AB326" s="13"/>
      <c r="AC326" s="13"/>
    </row>
    <row r="327" spans="1:29" s="6" customFormat="1" ht="15" customHeight="1" x14ac:dyDescent="0.3">
      <c r="A327" s="373" t="s">
        <v>2146</v>
      </c>
      <c r="B327" s="14" t="s">
        <v>123</v>
      </c>
      <c r="C327" s="27" t="s">
        <v>2</v>
      </c>
      <c r="D327" s="392">
        <v>2</v>
      </c>
      <c r="E327" s="155"/>
      <c r="F327" s="155">
        <f t="shared" si="12"/>
        <v>0</v>
      </c>
      <c r="G327" s="155">
        <f t="shared" si="13"/>
        <v>0</v>
      </c>
      <c r="H327" s="20"/>
      <c r="I327" s="154"/>
      <c r="J327" s="154"/>
      <c r="K327" s="154"/>
      <c r="L327" s="153"/>
      <c r="M327" s="153"/>
      <c r="N327" s="153"/>
      <c r="O327" s="153"/>
      <c r="P327" s="153"/>
      <c r="Q327" s="153"/>
      <c r="R327" s="153"/>
      <c r="S327" s="153"/>
      <c r="T327" s="153"/>
      <c r="U327" s="153"/>
      <c r="V327" s="153"/>
      <c r="W327" s="138"/>
      <c r="X327" s="138"/>
      <c r="Y327" s="138"/>
      <c r="Z327" s="138"/>
      <c r="AA327" s="138"/>
      <c r="AB327" s="13"/>
      <c r="AC327" s="13"/>
    </row>
    <row r="328" spans="1:29" s="6" customFormat="1" ht="15" customHeight="1" x14ac:dyDescent="0.3">
      <c r="A328" s="373" t="s">
        <v>2147</v>
      </c>
      <c r="B328" s="14" t="s">
        <v>124</v>
      </c>
      <c r="C328" s="27" t="s">
        <v>2</v>
      </c>
      <c r="D328" s="392">
        <v>2</v>
      </c>
      <c r="E328" s="155"/>
      <c r="F328" s="155">
        <f t="shared" si="12"/>
        <v>0</v>
      </c>
      <c r="G328" s="155">
        <f t="shared" si="13"/>
        <v>0</v>
      </c>
      <c r="H328" s="20"/>
      <c r="I328" s="154"/>
      <c r="J328" s="154"/>
      <c r="K328" s="154"/>
      <c r="L328" s="153"/>
      <c r="M328" s="153"/>
      <c r="N328" s="153"/>
      <c r="O328" s="153"/>
      <c r="P328" s="153"/>
      <c r="Q328" s="153"/>
      <c r="R328" s="153"/>
      <c r="S328" s="153"/>
      <c r="T328" s="153"/>
      <c r="U328" s="153"/>
      <c r="V328" s="153"/>
      <c r="W328" s="138"/>
      <c r="X328" s="138"/>
      <c r="Y328" s="138"/>
      <c r="Z328" s="138"/>
      <c r="AA328" s="138"/>
      <c r="AB328" s="13"/>
      <c r="AC328" s="13"/>
    </row>
    <row r="329" spans="1:29" s="6" customFormat="1" ht="15" customHeight="1" x14ac:dyDescent="0.3">
      <c r="A329" s="373" t="s">
        <v>2148</v>
      </c>
      <c r="B329" s="14" t="s">
        <v>128</v>
      </c>
      <c r="C329" s="27" t="s">
        <v>2</v>
      </c>
      <c r="D329" s="392">
        <v>1</v>
      </c>
      <c r="E329" s="155"/>
      <c r="F329" s="155">
        <f t="shared" si="12"/>
        <v>0</v>
      </c>
      <c r="G329" s="155">
        <f t="shared" si="13"/>
        <v>0</v>
      </c>
      <c r="H329" s="20"/>
      <c r="I329" s="154"/>
      <c r="J329" s="154"/>
      <c r="K329" s="154"/>
      <c r="L329" s="153"/>
      <c r="M329" s="153"/>
      <c r="N329" s="153"/>
      <c r="O329" s="153"/>
      <c r="P329" s="153"/>
      <c r="Q329" s="153"/>
      <c r="R329" s="153"/>
      <c r="S329" s="153"/>
      <c r="T329" s="153"/>
      <c r="U329" s="153"/>
      <c r="V329" s="153"/>
      <c r="W329" s="138"/>
      <c r="X329" s="138"/>
      <c r="Y329" s="138"/>
      <c r="Z329" s="138"/>
      <c r="AA329" s="138"/>
      <c r="AB329" s="13"/>
      <c r="AC329" s="13"/>
    </row>
    <row r="330" spans="1:29" s="6" customFormat="1" ht="15" customHeight="1" x14ac:dyDescent="0.3">
      <c r="A330" s="373" t="s">
        <v>2149</v>
      </c>
      <c r="B330" s="14" t="s">
        <v>125</v>
      </c>
      <c r="C330" s="27" t="s">
        <v>2</v>
      </c>
      <c r="D330" s="392">
        <v>2</v>
      </c>
      <c r="E330" s="155"/>
      <c r="F330" s="155">
        <f t="shared" si="12"/>
        <v>0</v>
      </c>
      <c r="G330" s="155">
        <f t="shared" si="13"/>
        <v>0</v>
      </c>
      <c r="H330" s="20"/>
      <c r="I330" s="154"/>
      <c r="J330" s="154"/>
      <c r="K330" s="154"/>
      <c r="L330" s="153"/>
      <c r="M330" s="153"/>
      <c r="N330" s="153"/>
      <c r="O330" s="153"/>
      <c r="P330" s="153"/>
      <c r="Q330" s="153"/>
      <c r="R330" s="153"/>
      <c r="S330" s="153"/>
      <c r="T330" s="153"/>
      <c r="U330" s="153"/>
      <c r="V330" s="153"/>
      <c r="W330" s="138"/>
      <c r="X330" s="138"/>
      <c r="Y330" s="138"/>
      <c r="Z330" s="138"/>
      <c r="AA330" s="138"/>
      <c r="AB330" s="13"/>
      <c r="AC330" s="13"/>
    </row>
    <row r="331" spans="1:29" s="6" customFormat="1" ht="15" customHeight="1" x14ac:dyDescent="0.3">
      <c r="A331" s="373" t="s">
        <v>2150</v>
      </c>
      <c r="B331" s="14" t="s">
        <v>126</v>
      </c>
      <c r="C331" s="27" t="s">
        <v>2</v>
      </c>
      <c r="D331" s="392">
        <v>2</v>
      </c>
      <c r="E331" s="155"/>
      <c r="F331" s="155">
        <f t="shared" si="12"/>
        <v>0</v>
      </c>
      <c r="G331" s="155">
        <f t="shared" si="13"/>
        <v>0</v>
      </c>
      <c r="H331" s="20"/>
      <c r="I331" s="154"/>
      <c r="J331" s="154"/>
      <c r="K331" s="154"/>
      <c r="L331" s="153"/>
      <c r="M331" s="153"/>
      <c r="N331" s="153"/>
      <c r="O331" s="153"/>
      <c r="P331" s="153"/>
      <c r="Q331" s="153"/>
      <c r="R331" s="153"/>
      <c r="S331" s="153"/>
      <c r="T331" s="153"/>
      <c r="U331" s="153"/>
      <c r="V331" s="153"/>
      <c r="W331" s="138"/>
      <c r="X331" s="138"/>
      <c r="Y331" s="138"/>
      <c r="Z331" s="138"/>
      <c r="AA331" s="138"/>
      <c r="AB331" s="13"/>
      <c r="AC331" s="13"/>
    </row>
    <row r="332" spans="1:29" s="6" customFormat="1" ht="15" customHeight="1" x14ac:dyDescent="0.3">
      <c r="A332" s="373" t="s">
        <v>2151</v>
      </c>
      <c r="B332" s="14" t="s">
        <v>127</v>
      </c>
      <c r="C332" s="27" t="s">
        <v>2</v>
      </c>
      <c r="D332" s="392">
        <v>10</v>
      </c>
      <c r="E332" s="155"/>
      <c r="F332" s="155">
        <f t="shared" si="12"/>
        <v>0</v>
      </c>
      <c r="G332" s="155">
        <f t="shared" si="13"/>
        <v>0</v>
      </c>
      <c r="H332" s="20"/>
      <c r="I332" s="154"/>
      <c r="J332" s="154"/>
      <c r="K332" s="154"/>
      <c r="L332" s="153"/>
      <c r="M332" s="153"/>
      <c r="N332" s="153"/>
      <c r="O332" s="153"/>
      <c r="P332" s="153"/>
      <c r="Q332" s="153"/>
      <c r="R332" s="153"/>
      <c r="S332" s="153"/>
      <c r="T332" s="153"/>
      <c r="U332" s="153"/>
      <c r="V332" s="153"/>
      <c r="W332" s="138"/>
      <c r="X332" s="138"/>
      <c r="Y332" s="138"/>
      <c r="Z332" s="138"/>
      <c r="AA332" s="138"/>
      <c r="AB332" s="13"/>
      <c r="AC332" s="13"/>
    </row>
    <row r="333" spans="1:29" s="6" customFormat="1" ht="15" customHeight="1" x14ac:dyDescent="0.3">
      <c r="A333" s="373" t="s">
        <v>2152</v>
      </c>
      <c r="B333" s="14" t="s">
        <v>366</v>
      </c>
      <c r="C333" s="27" t="s">
        <v>2</v>
      </c>
      <c r="D333" s="392">
        <v>1</v>
      </c>
      <c r="E333" s="155"/>
      <c r="F333" s="155">
        <f t="shared" si="12"/>
        <v>0</v>
      </c>
      <c r="G333" s="155">
        <f t="shared" si="13"/>
        <v>0</v>
      </c>
      <c r="H333" s="20"/>
      <c r="I333" s="154"/>
      <c r="J333" s="154"/>
      <c r="K333" s="154"/>
      <c r="L333" s="153"/>
      <c r="M333" s="153"/>
      <c r="N333" s="153"/>
      <c r="O333" s="153"/>
      <c r="P333" s="153"/>
      <c r="Q333" s="153"/>
      <c r="R333" s="153"/>
      <c r="S333" s="153"/>
      <c r="T333" s="153"/>
      <c r="U333" s="153"/>
      <c r="V333" s="153"/>
      <c r="W333" s="138"/>
      <c r="X333" s="138"/>
      <c r="Y333" s="138"/>
      <c r="Z333" s="138"/>
      <c r="AA333" s="138"/>
      <c r="AB333" s="13"/>
      <c r="AC333" s="13"/>
    </row>
    <row r="334" spans="1:29" s="6" customFormat="1" ht="15" customHeight="1" x14ac:dyDescent="0.3">
      <c r="A334" s="373" t="s">
        <v>2153</v>
      </c>
      <c r="B334" s="14" t="s">
        <v>367</v>
      </c>
      <c r="C334" s="27" t="s">
        <v>2</v>
      </c>
      <c r="D334" s="392">
        <v>1</v>
      </c>
      <c r="E334" s="155"/>
      <c r="F334" s="155">
        <f t="shared" si="12"/>
        <v>0</v>
      </c>
      <c r="G334" s="155">
        <f t="shared" si="13"/>
        <v>0</v>
      </c>
      <c r="H334" s="20"/>
      <c r="I334" s="154"/>
      <c r="J334" s="154"/>
      <c r="K334" s="154"/>
      <c r="L334" s="153"/>
      <c r="M334" s="153"/>
      <c r="N334" s="153"/>
      <c r="O334" s="153"/>
      <c r="P334" s="153"/>
      <c r="Q334" s="153"/>
      <c r="R334" s="153"/>
      <c r="S334" s="153"/>
      <c r="T334" s="153"/>
      <c r="U334" s="153"/>
      <c r="V334" s="153"/>
      <c r="W334" s="138"/>
      <c r="X334" s="138"/>
      <c r="Y334" s="138"/>
      <c r="Z334" s="138"/>
      <c r="AA334" s="138"/>
      <c r="AB334" s="13"/>
      <c r="AC334" s="13"/>
    </row>
    <row r="335" spans="1:29" s="6" customFormat="1" ht="15" customHeight="1" x14ac:dyDescent="0.3">
      <c r="A335" s="373" t="s">
        <v>2154</v>
      </c>
      <c r="B335" s="14" t="s">
        <v>209</v>
      </c>
      <c r="C335" s="27" t="s">
        <v>2</v>
      </c>
      <c r="D335" s="392">
        <v>1</v>
      </c>
      <c r="E335" s="155"/>
      <c r="F335" s="155">
        <f t="shared" si="12"/>
        <v>0</v>
      </c>
      <c r="G335" s="155">
        <f t="shared" si="13"/>
        <v>0</v>
      </c>
      <c r="H335" s="20"/>
      <c r="I335" s="154"/>
      <c r="J335" s="154"/>
      <c r="K335" s="154"/>
      <c r="L335" s="153"/>
      <c r="M335" s="153"/>
      <c r="N335" s="153"/>
      <c r="O335" s="153"/>
      <c r="P335" s="153"/>
      <c r="Q335" s="153"/>
      <c r="R335" s="153"/>
      <c r="S335" s="153"/>
      <c r="T335" s="153"/>
      <c r="U335" s="153"/>
      <c r="V335" s="153"/>
      <c r="W335" s="138"/>
      <c r="X335" s="138"/>
      <c r="Y335" s="138"/>
      <c r="Z335" s="138"/>
      <c r="AA335" s="138"/>
      <c r="AB335" s="13"/>
      <c r="AC335" s="13"/>
    </row>
    <row r="336" spans="1:29" s="6" customFormat="1" ht="15" customHeight="1" x14ac:dyDescent="0.3">
      <c r="A336" s="373" t="s">
        <v>2155</v>
      </c>
      <c r="B336" s="14" t="s">
        <v>258</v>
      </c>
      <c r="C336" s="27" t="s">
        <v>2</v>
      </c>
      <c r="D336" s="392">
        <v>1</v>
      </c>
      <c r="E336" s="155"/>
      <c r="F336" s="155">
        <f t="shared" si="12"/>
        <v>0</v>
      </c>
      <c r="G336" s="155">
        <f t="shared" si="13"/>
        <v>0</v>
      </c>
      <c r="H336" s="20"/>
      <c r="I336" s="154"/>
      <c r="J336" s="154"/>
      <c r="K336" s="154"/>
      <c r="L336" s="153"/>
      <c r="M336" s="153"/>
      <c r="N336" s="153"/>
      <c r="O336" s="153"/>
      <c r="P336" s="153"/>
      <c r="Q336" s="153"/>
      <c r="R336" s="153"/>
      <c r="S336" s="153"/>
      <c r="T336" s="153"/>
      <c r="U336" s="153"/>
      <c r="V336" s="153"/>
      <c r="W336" s="138"/>
      <c r="X336" s="138"/>
      <c r="Y336" s="138"/>
      <c r="Z336" s="138"/>
      <c r="AA336" s="138"/>
      <c r="AB336" s="13"/>
      <c r="AC336" s="13"/>
    </row>
    <row r="337" spans="1:29" s="6" customFormat="1" ht="15" customHeight="1" x14ac:dyDescent="0.3">
      <c r="A337" s="373" t="s">
        <v>2156</v>
      </c>
      <c r="B337" s="14" t="s">
        <v>153</v>
      </c>
      <c r="C337" s="27" t="s">
        <v>7</v>
      </c>
      <c r="D337" s="392">
        <v>1</v>
      </c>
      <c r="E337" s="155"/>
      <c r="F337" s="155">
        <f t="shared" si="12"/>
        <v>0</v>
      </c>
      <c r="G337" s="155">
        <f t="shared" si="13"/>
        <v>0</v>
      </c>
      <c r="H337" s="20"/>
      <c r="I337" s="154"/>
      <c r="J337" s="154"/>
      <c r="K337" s="154"/>
      <c r="L337" s="153"/>
      <c r="M337" s="153"/>
      <c r="N337" s="153"/>
      <c r="O337" s="153"/>
      <c r="P337" s="153"/>
      <c r="Q337" s="153"/>
      <c r="R337" s="153"/>
      <c r="S337" s="153"/>
      <c r="T337" s="153"/>
      <c r="U337" s="153"/>
      <c r="V337" s="153"/>
      <c r="W337" s="138"/>
      <c r="X337" s="138"/>
      <c r="Y337" s="138"/>
      <c r="Z337" s="138"/>
      <c r="AA337" s="138"/>
      <c r="AB337" s="13"/>
      <c r="AC337" s="13"/>
    </row>
    <row r="338" spans="1:29" s="6" customFormat="1" ht="15" customHeight="1" x14ac:dyDescent="0.3">
      <c r="A338" s="373" t="s">
        <v>2157</v>
      </c>
      <c r="B338" s="14" t="s">
        <v>154</v>
      </c>
      <c r="C338" s="27" t="s">
        <v>2</v>
      </c>
      <c r="D338" s="392">
        <v>1</v>
      </c>
      <c r="E338" s="155"/>
      <c r="F338" s="155">
        <f t="shared" si="12"/>
        <v>0</v>
      </c>
      <c r="G338" s="155">
        <f t="shared" si="13"/>
        <v>0</v>
      </c>
      <c r="H338" s="20"/>
      <c r="I338" s="154"/>
      <c r="J338" s="154"/>
      <c r="K338" s="154"/>
      <c r="L338" s="153"/>
      <c r="M338" s="153"/>
      <c r="N338" s="153"/>
      <c r="O338" s="153"/>
      <c r="P338" s="153"/>
      <c r="Q338" s="153"/>
      <c r="R338" s="153"/>
      <c r="S338" s="153"/>
      <c r="T338" s="153"/>
      <c r="U338" s="153"/>
      <c r="V338" s="153"/>
      <c r="W338" s="138"/>
      <c r="X338" s="138"/>
      <c r="Y338" s="138"/>
      <c r="Z338" s="138"/>
      <c r="AA338" s="138"/>
      <c r="AB338" s="13"/>
      <c r="AC338" s="13"/>
    </row>
    <row r="339" spans="1:29" s="6" customFormat="1" ht="15" customHeight="1" x14ac:dyDescent="0.3">
      <c r="A339" s="373" t="s">
        <v>2158</v>
      </c>
      <c r="B339" s="14" t="s">
        <v>155</v>
      </c>
      <c r="C339" s="27" t="s">
        <v>2</v>
      </c>
      <c r="D339" s="392">
        <v>1</v>
      </c>
      <c r="E339" s="155"/>
      <c r="F339" s="155">
        <f t="shared" si="12"/>
        <v>0</v>
      </c>
      <c r="G339" s="155">
        <f t="shared" si="13"/>
        <v>0</v>
      </c>
      <c r="H339" s="20"/>
      <c r="I339" s="154"/>
      <c r="J339" s="154"/>
      <c r="K339" s="154"/>
      <c r="L339" s="153"/>
      <c r="M339" s="153"/>
      <c r="N339" s="153"/>
      <c r="O339" s="153"/>
      <c r="P339" s="153"/>
      <c r="Q339" s="153"/>
      <c r="R339" s="153"/>
      <c r="S339" s="153"/>
      <c r="T339" s="153"/>
      <c r="U339" s="153"/>
      <c r="V339" s="153"/>
      <c r="W339" s="138"/>
      <c r="X339" s="138"/>
      <c r="Y339" s="138"/>
      <c r="Z339" s="138"/>
      <c r="AA339" s="138"/>
      <c r="AB339" s="13"/>
      <c r="AC339" s="13"/>
    </row>
    <row r="340" spans="1:29" s="6" customFormat="1" ht="15" customHeight="1" x14ac:dyDescent="0.3">
      <c r="A340" s="373" t="s">
        <v>2159</v>
      </c>
      <c r="B340" s="14" t="s">
        <v>156</v>
      </c>
      <c r="C340" s="27" t="s">
        <v>2</v>
      </c>
      <c r="D340" s="392">
        <v>1</v>
      </c>
      <c r="E340" s="155"/>
      <c r="F340" s="155">
        <f t="shared" si="12"/>
        <v>0</v>
      </c>
      <c r="G340" s="155">
        <f t="shared" si="13"/>
        <v>0</v>
      </c>
      <c r="H340" s="20"/>
      <c r="I340" s="154"/>
      <c r="J340" s="154"/>
      <c r="K340" s="154"/>
      <c r="L340" s="153"/>
      <c r="M340" s="153"/>
      <c r="N340" s="153"/>
      <c r="O340" s="153"/>
      <c r="P340" s="153"/>
      <c r="Q340" s="153"/>
      <c r="R340" s="153"/>
      <c r="S340" s="153"/>
      <c r="T340" s="153"/>
      <c r="U340" s="153"/>
      <c r="V340" s="153"/>
      <c r="W340" s="138"/>
      <c r="X340" s="138"/>
      <c r="Y340" s="138"/>
      <c r="Z340" s="138"/>
      <c r="AA340" s="138"/>
      <c r="AB340" s="13"/>
      <c r="AC340" s="13"/>
    </row>
    <row r="341" spans="1:29" s="6" customFormat="1" ht="15" customHeight="1" x14ac:dyDescent="0.3">
      <c r="A341" s="373" t="s">
        <v>2160</v>
      </c>
      <c r="B341" s="14" t="s">
        <v>157</v>
      </c>
      <c r="C341" s="27" t="s">
        <v>2</v>
      </c>
      <c r="D341" s="392">
        <v>1</v>
      </c>
      <c r="E341" s="155"/>
      <c r="F341" s="155">
        <f t="shared" si="12"/>
        <v>0</v>
      </c>
      <c r="G341" s="155">
        <f t="shared" si="13"/>
        <v>0</v>
      </c>
      <c r="H341" s="20"/>
      <c r="I341" s="154"/>
      <c r="J341" s="154"/>
      <c r="K341" s="154"/>
      <c r="L341" s="153"/>
      <c r="M341" s="153"/>
      <c r="N341" s="153"/>
      <c r="O341" s="153"/>
      <c r="P341" s="153"/>
      <c r="Q341" s="153"/>
      <c r="R341" s="153"/>
      <c r="S341" s="153"/>
      <c r="T341" s="153"/>
      <c r="U341" s="153"/>
      <c r="V341" s="153"/>
      <c r="W341" s="138"/>
      <c r="X341" s="138"/>
      <c r="Y341" s="138"/>
      <c r="Z341" s="138"/>
      <c r="AA341" s="138"/>
      <c r="AB341" s="13"/>
      <c r="AC341" s="13"/>
    </row>
    <row r="342" spans="1:29" s="6" customFormat="1" ht="15" customHeight="1" x14ac:dyDescent="0.3">
      <c r="A342" s="373" t="s">
        <v>2161</v>
      </c>
      <c r="B342" s="14" t="s">
        <v>158</v>
      </c>
      <c r="C342" s="27" t="s">
        <v>2</v>
      </c>
      <c r="D342" s="392">
        <v>2</v>
      </c>
      <c r="E342" s="155"/>
      <c r="F342" s="155">
        <f t="shared" si="12"/>
        <v>0</v>
      </c>
      <c r="G342" s="155">
        <f t="shared" si="13"/>
        <v>0</v>
      </c>
      <c r="H342" s="20"/>
      <c r="I342" s="154"/>
      <c r="J342" s="154"/>
      <c r="K342" s="154"/>
      <c r="L342" s="153"/>
      <c r="M342" s="153"/>
      <c r="N342" s="153"/>
      <c r="O342" s="153"/>
      <c r="P342" s="153"/>
      <c r="Q342" s="153"/>
      <c r="R342" s="153"/>
      <c r="S342" s="153"/>
      <c r="T342" s="153"/>
      <c r="U342" s="153"/>
      <c r="V342" s="153"/>
      <c r="W342" s="138"/>
      <c r="X342" s="138"/>
      <c r="Y342" s="138"/>
      <c r="Z342" s="138"/>
      <c r="AA342" s="138"/>
      <c r="AB342" s="13"/>
      <c r="AC342" s="13"/>
    </row>
    <row r="343" spans="1:29" s="6" customFormat="1" ht="15" customHeight="1" x14ac:dyDescent="0.3">
      <c r="A343" s="373" t="s">
        <v>2162</v>
      </c>
      <c r="B343" s="14" t="s">
        <v>159</v>
      </c>
      <c r="C343" s="27" t="s">
        <v>2</v>
      </c>
      <c r="D343" s="392">
        <v>2</v>
      </c>
      <c r="E343" s="155"/>
      <c r="F343" s="155">
        <f t="shared" si="12"/>
        <v>0</v>
      </c>
      <c r="G343" s="155">
        <f t="shared" si="13"/>
        <v>0</v>
      </c>
      <c r="H343" s="20"/>
      <c r="I343" s="154"/>
      <c r="J343" s="154"/>
      <c r="K343" s="154"/>
      <c r="L343" s="153"/>
      <c r="M343" s="153"/>
      <c r="N343" s="153"/>
      <c r="O343" s="153"/>
      <c r="P343" s="153"/>
      <c r="Q343" s="153"/>
      <c r="R343" s="153"/>
      <c r="S343" s="153"/>
      <c r="T343" s="153"/>
      <c r="U343" s="153"/>
      <c r="V343" s="153"/>
      <c r="W343" s="138"/>
      <c r="X343" s="138"/>
      <c r="Y343" s="138"/>
      <c r="Z343" s="138"/>
      <c r="AA343" s="138"/>
      <c r="AB343" s="13"/>
      <c r="AC343" s="13"/>
    </row>
    <row r="344" spans="1:29" s="6" customFormat="1" ht="15" customHeight="1" x14ac:dyDescent="0.3">
      <c r="A344" s="373" t="s">
        <v>2163</v>
      </c>
      <c r="B344" s="14" t="s">
        <v>274</v>
      </c>
      <c r="C344" s="27" t="s">
        <v>2</v>
      </c>
      <c r="D344" s="392">
        <v>2</v>
      </c>
      <c r="E344" s="155"/>
      <c r="F344" s="155">
        <f t="shared" ref="F344:F368" si="14">SUM(E344*1.2)</f>
        <v>0</v>
      </c>
      <c r="G344" s="155">
        <f t="shared" ref="G344:G368" si="15">SUM(D344*E344)</f>
        <v>0</v>
      </c>
      <c r="H344" s="20"/>
      <c r="I344" s="154"/>
      <c r="J344" s="154"/>
      <c r="K344" s="154"/>
      <c r="L344" s="153"/>
      <c r="M344" s="153"/>
      <c r="N344" s="153"/>
      <c r="O344" s="153"/>
      <c r="P344" s="153"/>
      <c r="Q344" s="153"/>
      <c r="R344" s="153"/>
      <c r="S344" s="153"/>
      <c r="T344" s="153"/>
      <c r="U344" s="153"/>
      <c r="V344" s="153"/>
      <c r="W344" s="138"/>
      <c r="X344" s="138"/>
      <c r="Y344" s="138"/>
      <c r="Z344" s="138"/>
      <c r="AA344" s="138"/>
      <c r="AB344" s="13"/>
      <c r="AC344" s="13"/>
    </row>
    <row r="345" spans="1:29" s="6" customFormat="1" ht="15" customHeight="1" x14ac:dyDescent="0.3">
      <c r="A345" s="373" t="s">
        <v>2164</v>
      </c>
      <c r="B345" s="14" t="s">
        <v>161</v>
      </c>
      <c r="C345" s="27" t="s">
        <v>2</v>
      </c>
      <c r="D345" s="392">
        <v>2</v>
      </c>
      <c r="E345" s="155"/>
      <c r="F345" s="155">
        <f t="shared" si="14"/>
        <v>0</v>
      </c>
      <c r="G345" s="155">
        <f t="shared" si="15"/>
        <v>0</v>
      </c>
      <c r="H345" s="20"/>
      <c r="I345" s="154"/>
      <c r="J345" s="154"/>
      <c r="K345" s="154"/>
      <c r="L345" s="153"/>
      <c r="M345" s="153"/>
      <c r="N345" s="153"/>
      <c r="O345" s="153"/>
      <c r="P345" s="153"/>
      <c r="Q345" s="153"/>
      <c r="R345" s="153"/>
      <c r="S345" s="153"/>
      <c r="T345" s="153"/>
      <c r="U345" s="153"/>
      <c r="V345" s="153"/>
      <c r="W345" s="138"/>
      <c r="X345" s="138"/>
      <c r="Y345" s="138"/>
      <c r="Z345" s="138"/>
      <c r="AA345" s="138"/>
      <c r="AB345" s="13"/>
      <c r="AC345" s="13"/>
    </row>
    <row r="346" spans="1:29" s="6" customFormat="1" ht="15" customHeight="1" x14ac:dyDescent="0.3">
      <c r="A346" s="373" t="s">
        <v>2165</v>
      </c>
      <c r="B346" s="14" t="s">
        <v>162</v>
      </c>
      <c r="C346" s="27" t="s">
        <v>2</v>
      </c>
      <c r="D346" s="392">
        <v>2</v>
      </c>
      <c r="E346" s="155"/>
      <c r="F346" s="155">
        <f t="shared" si="14"/>
        <v>0</v>
      </c>
      <c r="G346" s="155">
        <f t="shared" si="15"/>
        <v>0</v>
      </c>
      <c r="H346" s="20"/>
      <c r="I346" s="154"/>
      <c r="J346" s="154"/>
      <c r="K346" s="154"/>
      <c r="L346" s="153"/>
      <c r="M346" s="153"/>
      <c r="N346" s="153"/>
      <c r="O346" s="153"/>
      <c r="P346" s="153"/>
      <c r="Q346" s="153"/>
      <c r="R346" s="153"/>
      <c r="S346" s="153"/>
      <c r="T346" s="153"/>
      <c r="U346" s="153"/>
      <c r="V346" s="153"/>
      <c r="W346" s="138"/>
      <c r="X346" s="138"/>
      <c r="Y346" s="138"/>
      <c r="Z346" s="138"/>
      <c r="AA346" s="138"/>
      <c r="AB346" s="13"/>
      <c r="AC346" s="13"/>
    </row>
    <row r="347" spans="1:29" s="6" customFormat="1" ht="15" customHeight="1" x14ac:dyDescent="0.3">
      <c r="A347" s="373" t="s">
        <v>2166</v>
      </c>
      <c r="B347" s="14" t="s">
        <v>163</v>
      </c>
      <c r="C347" s="27" t="s">
        <v>2</v>
      </c>
      <c r="D347" s="392">
        <v>2</v>
      </c>
      <c r="E347" s="155"/>
      <c r="F347" s="155">
        <f t="shared" si="14"/>
        <v>0</v>
      </c>
      <c r="G347" s="155">
        <f t="shared" si="15"/>
        <v>0</v>
      </c>
      <c r="H347" s="20"/>
      <c r="I347" s="154"/>
      <c r="J347" s="154"/>
      <c r="K347" s="154"/>
      <c r="L347" s="153"/>
      <c r="M347" s="153"/>
      <c r="N347" s="153"/>
      <c r="O347" s="153"/>
      <c r="P347" s="153"/>
      <c r="Q347" s="153"/>
      <c r="R347" s="153"/>
      <c r="S347" s="153"/>
      <c r="T347" s="153"/>
      <c r="U347" s="153"/>
      <c r="V347" s="153"/>
      <c r="W347" s="138"/>
      <c r="X347" s="138"/>
      <c r="Y347" s="138"/>
      <c r="Z347" s="138"/>
      <c r="AA347" s="138"/>
      <c r="AB347" s="13"/>
      <c r="AC347" s="13"/>
    </row>
    <row r="348" spans="1:29" s="6" customFormat="1" ht="15" customHeight="1" x14ac:dyDescent="0.3">
      <c r="A348" s="373" t="s">
        <v>2167</v>
      </c>
      <c r="B348" s="14" t="s">
        <v>164</v>
      </c>
      <c r="C348" s="27" t="s">
        <v>2</v>
      </c>
      <c r="D348" s="392">
        <v>2</v>
      </c>
      <c r="E348" s="155"/>
      <c r="F348" s="155">
        <f t="shared" si="14"/>
        <v>0</v>
      </c>
      <c r="G348" s="155">
        <f t="shared" si="15"/>
        <v>0</v>
      </c>
      <c r="H348" s="20"/>
      <c r="I348" s="154"/>
      <c r="J348" s="154"/>
      <c r="K348" s="154"/>
      <c r="L348" s="153"/>
      <c r="M348" s="153"/>
      <c r="N348" s="153"/>
      <c r="O348" s="153"/>
      <c r="P348" s="153"/>
      <c r="Q348" s="153"/>
      <c r="R348" s="153"/>
      <c r="S348" s="153"/>
      <c r="T348" s="153"/>
      <c r="U348" s="153"/>
      <c r="V348" s="153"/>
      <c r="W348" s="138"/>
      <c r="X348" s="138"/>
      <c r="Y348" s="138"/>
      <c r="Z348" s="138"/>
      <c r="AA348" s="138"/>
      <c r="AB348" s="13"/>
      <c r="AC348" s="13"/>
    </row>
    <row r="349" spans="1:29" s="6" customFormat="1" ht="15" customHeight="1" x14ac:dyDescent="0.3">
      <c r="A349" s="373" t="s">
        <v>2168</v>
      </c>
      <c r="B349" s="14" t="s">
        <v>165</v>
      </c>
      <c r="C349" s="27" t="s">
        <v>2</v>
      </c>
      <c r="D349" s="392">
        <v>2</v>
      </c>
      <c r="E349" s="155"/>
      <c r="F349" s="155">
        <f t="shared" si="14"/>
        <v>0</v>
      </c>
      <c r="G349" s="155">
        <f t="shared" si="15"/>
        <v>0</v>
      </c>
      <c r="H349" s="20"/>
      <c r="I349" s="154"/>
      <c r="J349" s="154"/>
      <c r="K349" s="154"/>
      <c r="L349" s="153"/>
      <c r="M349" s="153"/>
      <c r="N349" s="153"/>
      <c r="O349" s="153"/>
      <c r="P349" s="153"/>
      <c r="Q349" s="153"/>
      <c r="R349" s="153"/>
      <c r="S349" s="153"/>
      <c r="T349" s="153"/>
      <c r="U349" s="153"/>
      <c r="V349" s="153"/>
      <c r="W349" s="138"/>
      <c r="X349" s="138"/>
      <c r="Y349" s="138"/>
      <c r="Z349" s="138"/>
      <c r="AA349" s="138"/>
      <c r="AB349" s="13"/>
      <c r="AC349" s="13"/>
    </row>
    <row r="350" spans="1:29" s="6" customFormat="1" ht="15" customHeight="1" x14ac:dyDescent="0.3">
      <c r="A350" s="373" t="s">
        <v>2169</v>
      </c>
      <c r="B350" s="14" t="s">
        <v>166</v>
      </c>
      <c r="C350" s="27" t="s">
        <v>2</v>
      </c>
      <c r="D350" s="392">
        <v>2</v>
      </c>
      <c r="E350" s="155"/>
      <c r="F350" s="155">
        <f t="shared" si="14"/>
        <v>0</v>
      </c>
      <c r="G350" s="155">
        <f t="shared" si="15"/>
        <v>0</v>
      </c>
      <c r="H350" s="20"/>
      <c r="I350" s="154"/>
      <c r="J350" s="154"/>
      <c r="K350" s="154"/>
      <c r="L350" s="153"/>
      <c r="M350" s="153"/>
      <c r="N350" s="153"/>
      <c r="O350" s="153"/>
      <c r="P350" s="153"/>
      <c r="Q350" s="153"/>
      <c r="R350" s="153"/>
      <c r="S350" s="153"/>
      <c r="T350" s="153"/>
      <c r="U350" s="153"/>
      <c r="V350" s="153"/>
      <c r="W350" s="138"/>
      <c r="X350" s="138"/>
      <c r="Y350" s="138"/>
      <c r="Z350" s="138"/>
      <c r="AA350" s="138"/>
      <c r="AB350" s="13"/>
      <c r="AC350" s="13"/>
    </row>
    <row r="351" spans="1:29" s="6" customFormat="1" ht="15" customHeight="1" x14ac:dyDescent="0.3">
      <c r="A351" s="373" t="s">
        <v>2170</v>
      </c>
      <c r="B351" s="14" t="s">
        <v>167</v>
      </c>
      <c r="C351" s="27" t="s">
        <v>2</v>
      </c>
      <c r="D351" s="392">
        <v>2</v>
      </c>
      <c r="E351" s="155"/>
      <c r="F351" s="155">
        <f t="shared" si="14"/>
        <v>0</v>
      </c>
      <c r="G351" s="155">
        <f t="shared" si="15"/>
        <v>0</v>
      </c>
      <c r="H351" s="20"/>
      <c r="I351" s="154"/>
      <c r="J351" s="154"/>
      <c r="K351" s="154"/>
      <c r="L351" s="153"/>
      <c r="M351" s="153"/>
      <c r="N351" s="153"/>
      <c r="O351" s="153"/>
      <c r="P351" s="153"/>
      <c r="Q351" s="153"/>
      <c r="R351" s="153"/>
      <c r="S351" s="153"/>
      <c r="T351" s="153"/>
      <c r="U351" s="153"/>
      <c r="V351" s="153"/>
      <c r="W351" s="138"/>
      <c r="X351" s="138"/>
      <c r="Y351" s="138"/>
      <c r="Z351" s="138"/>
      <c r="AA351" s="138"/>
      <c r="AB351" s="13"/>
      <c r="AC351" s="13"/>
    </row>
    <row r="352" spans="1:29" s="6" customFormat="1" ht="15" customHeight="1" x14ac:dyDescent="0.3">
      <c r="A352" s="373" t="s">
        <v>2171</v>
      </c>
      <c r="B352" s="14" t="s">
        <v>168</v>
      </c>
      <c r="C352" s="27" t="s">
        <v>2</v>
      </c>
      <c r="D352" s="392">
        <v>1</v>
      </c>
      <c r="E352" s="155"/>
      <c r="F352" s="155">
        <f t="shared" si="14"/>
        <v>0</v>
      </c>
      <c r="G352" s="155">
        <f t="shared" si="15"/>
        <v>0</v>
      </c>
      <c r="H352" s="20"/>
      <c r="I352" s="154"/>
      <c r="J352" s="154"/>
      <c r="K352" s="154"/>
      <c r="L352" s="153"/>
      <c r="M352" s="153"/>
      <c r="N352" s="153"/>
      <c r="O352" s="153"/>
      <c r="P352" s="153"/>
      <c r="Q352" s="153"/>
      <c r="R352" s="153"/>
      <c r="S352" s="153"/>
      <c r="T352" s="153"/>
      <c r="U352" s="153"/>
      <c r="V352" s="153"/>
      <c r="W352" s="138"/>
      <c r="X352" s="138"/>
      <c r="Y352" s="138"/>
      <c r="Z352" s="138"/>
      <c r="AA352" s="138"/>
      <c r="AB352" s="13"/>
      <c r="AC352" s="13"/>
    </row>
    <row r="353" spans="1:29" s="6" customFormat="1" ht="15" customHeight="1" x14ac:dyDescent="0.3">
      <c r="A353" s="373" t="s">
        <v>2172</v>
      </c>
      <c r="B353" s="14" t="s">
        <v>169</v>
      </c>
      <c r="C353" s="27" t="s">
        <v>2</v>
      </c>
      <c r="D353" s="392">
        <v>2</v>
      </c>
      <c r="E353" s="155"/>
      <c r="F353" s="155">
        <f t="shared" si="14"/>
        <v>0</v>
      </c>
      <c r="G353" s="155">
        <f t="shared" si="15"/>
        <v>0</v>
      </c>
      <c r="H353" s="20"/>
      <c r="I353" s="154"/>
      <c r="J353" s="154"/>
      <c r="K353" s="154"/>
      <c r="L353" s="153"/>
      <c r="M353" s="153"/>
      <c r="N353" s="153"/>
      <c r="O353" s="153"/>
      <c r="P353" s="153"/>
      <c r="Q353" s="153"/>
      <c r="R353" s="153"/>
      <c r="S353" s="153"/>
      <c r="T353" s="153"/>
      <c r="U353" s="153"/>
      <c r="V353" s="153"/>
      <c r="W353" s="138"/>
      <c r="X353" s="138"/>
      <c r="Y353" s="138"/>
      <c r="Z353" s="138"/>
      <c r="AA353" s="138"/>
      <c r="AB353" s="13"/>
      <c r="AC353" s="13"/>
    </row>
    <row r="354" spans="1:29" s="6" customFormat="1" ht="15" customHeight="1" x14ac:dyDescent="0.3">
      <c r="A354" s="373" t="s">
        <v>2173</v>
      </c>
      <c r="B354" s="14" t="s">
        <v>170</v>
      </c>
      <c r="C354" s="27" t="s">
        <v>2</v>
      </c>
      <c r="D354" s="392">
        <v>2</v>
      </c>
      <c r="E354" s="155"/>
      <c r="F354" s="155">
        <f t="shared" si="14"/>
        <v>0</v>
      </c>
      <c r="G354" s="155">
        <f t="shared" si="15"/>
        <v>0</v>
      </c>
      <c r="H354" s="20"/>
      <c r="I354" s="154"/>
      <c r="J354" s="154"/>
      <c r="K354" s="154"/>
      <c r="L354" s="153"/>
      <c r="M354" s="153"/>
      <c r="N354" s="153"/>
      <c r="O354" s="153"/>
      <c r="P354" s="153"/>
      <c r="Q354" s="153"/>
      <c r="R354" s="153"/>
      <c r="S354" s="153"/>
      <c r="T354" s="153"/>
      <c r="U354" s="153"/>
      <c r="V354" s="153"/>
      <c r="W354" s="138"/>
      <c r="X354" s="138"/>
      <c r="Y354" s="138"/>
      <c r="Z354" s="138"/>
      <c r="AA354" s="138"/>
      <c r="AB354" s="13"/>
      <c r="AC354" s="13"/>
    </row>
    <row r="355" spans="1:29" s="6" customFormat="1" ht="15" customHeight="1" x14ac:dyDescent="0.3">
      <c r="A355" s="373" t="s">
        <v>2174</v>
      </c>
      <c r="B355" s="14" t="s">
        <v>171</v>
      </c>
      <c r="C355" s="27" t="s">
        <v>2</v>
      </c>
      <c r="D355" s="392">
        <v>2</v>
      </c>
      <c r="E355" s="155"/>
      <c r="F355" s="155">
        <f t="shared" si="14"/>
        <v>0</v>
      </c>
      <c r="G355" s="155">
        <f t="shared" si="15"/>
        <v>0</v>
      </c>
      <c r="H355" s="20"/>
      <c r="I355" s="154"/>
      <c r="J355" s="154"/>
      <c r="K355" s="154"/>
      <c r="L355" s="153"/>
      <c r="M355" s="153"/>
      <c r="N355" s="153"/>
      <c r="O355" s="153"/>
      <c r="P355" s="153"/>
      <c r="Q355" s="153"/>
      <c r="R355" s="153"/>
      <c r="S355" s="153"/>
      <c r="T355" s="153"/>
      <c r="U355" s="153"/>
      <c r="V355" s="153"/>
      <c r="W355" s="138"/>
      <c r="X355" s="138"/>
      <c r="Y355" s="138"/>
      <c r="Z355" s="138"/>
      <c r="AA355" s="138"/>
      <c r="AB355" s="13"/>
      <c r="AC355" s="13"/>
    </row>
    <row r="356" spans="1:29" ht="15" customHeight="1" x14ac:dyDescent="0.35">
      <c r="A356" s="373" t="s">
        <v>2175</v>
      </c>
      <c r="B356" s="14" t="s">
        <v>189</v>
      </c>
      <c r="C356" s="27" t="s">
        <v>2</v>
      </c>
      <c r="D356" s="392">
        <v>1</v>
      </c>
      <c r="E356" s="155"/>
      <c r="F356" s="155">
        <f t="shared" si="14"/>
        <v>0</v>
      </c>
      <c r="G356" s="155">
        <f t="shared" si="15"/>
        <v>0</v>
      </c>
      <c r="H356" s="19"/>
    </row>
    <row r="357" spans="1:29" ht="15" customHeight="1" x14ac:dyDescent="0.35">
      <c r="A357" s="373" t="s">
        <v>2176</v>
      </c>
      <c r="B357" s="14" t="s">
        <v>190</v>
      </c>
      <c r="C357" s="27" t="s">
        <v>2</v>
      </c>
      <c r="D357" s="392">
        <v>1</v>
      </c>
      <c r="E357" s="155"/>
      <c r="F357" s="155">
        <f t="shared" si="14"/>
        <v>0</v>
      </c>
      <c r="G357" s="155">
        <f t="shared" si="15"/>
        <v>0</v>
      </c>
      <c r="H357" s="19"/>
    </row>
    <row r="358" spans="1:29" ht="15" customHeight="1" x14ac:dyDescent="0.35">
      <c r="A358" s="373" t="s">
        <v>2177</v>
      </c>
      <c r="B358" s="14" t="s">
        <v>191</v>
      </c>
      <c r="C358" s="27" t="s">
        <v>2</v>
      </c>
      <c r="D358" s="392">
        <v>1</v>
      </c>
      <c r="E358" s="155"/>
      <c r="F358" s="155">
        <f t="shared" si="14"/>
        <v>0</v>
      </c>
      <c r="G358" s="155">
        <f t="shared" si="15"/>
        <v>0</v>
      </c>
      <c r="H358" s="19"/>
    </row>
    <row r="359" spans="1:29" ht="15" customHeight="1" x14ac:dyDescent="0.35">
      <c r="A359" s="373" t="s">
        <v>2178</v>
      </c>
      <c r="B359" s="14" t="s">
        <v>192</v>
      </c>
      <c r="C359" s="27" t="s">
        <v>2</v>
      </c>
      <c r="D359" s="392">
        <v>1</v>
      </c>
      <c r="E359" s="155"/>
      <c r="F359" s="155">
        <f t="shared" si="14"/>
        <v>0</v>
      </c>
      <c r="G359" s="155">
        <f t="shared" si="15"/>
        <v>0</v>
      </c>
      <c r="H359" s="19"/>
    </row>
    <row r="360" spans="1:29" ht="15" customHeight="1" x14ac:dyDescent="0.35">
      <c r="A360" s="373" t="s">
        <v>2179</v>
      </c>
      <c r="B360" s="14" t="s">
        <v>193</v>
      </c>
      <c r="C360" s="27" t="s">
        <v>2</v>
      </c>
      <c r="D360" s="392">
        <v>1</v>
      </c>
      <c r="E360" s="155"/>
      <c r="F360" s="155">
        <f t="shared" si="14"/>
        <v>0</v>
      </c>
      <c r="G360" s="155">
        <f t="shared" si="15"/>
        <v>0</v>
      </c>
      <c r="H360" s="19"/>
    </row>
    <row r="361" spans="1:29" ht="15" customHeight="1" x14ac:dyDescent="0.35">
      <c r="A361" s="373" t="s">
        <v>2180</v>
      </c>
      <c r="B361" s="14" t="s">
        <v>194</v>
      </c>
      <c r="C361" s="27" t="s">
        <v>2</v>
      </c>
      <c r="D361" s="392">
        <v>1</v>
      </c>
      <c r="E361" s="155"/>
      <c r="F361" s="155">
        <f t="shared" si="14"/>
        <v>0</v>
      </c>
      <c r="G361" s="155">
        <f t="shared" si="15"/>
        <v>0</v>
      </c>
      <c r="H361" s="19"/>
    </row>
    <row r="362" spans="1:29" ht="15" customHeight="1" x14ac:dyDescent="0.35">
      <c r="A362" s="373" t="s">
        <v>2181</v>
      </c>
      <c r="B362" s="14" t="s">
        <v>195</v>
      </c>
      <c r="C362" s="27" t="s">
        <v>2</v>
      </c>
      <c r="D362" s="392">
        <v>1</v>
      </c>
      <c r="E362" s="155"/>
      <c r="F362" s="155">
        <f t="shared" si="14"/>
        <v>0</v>
      </c>
      <c r="G362" s="155">
        <f t="shared" si="15"/>
        <v>0</v>
      </c>
      <c r="H362" s="19"/>
    </row>
    <row r="363" spans="1:29" ht="15" customHeight="1" x14ac:dyDescent="0.35">
      <c r="A363" s="373" t="s">
        <v>2182</v>
      </c>
      <c r="B363" s="14" t="s">
        <v>196</v>
      </c>
      <c r="C363" s="27" t="s">
        <v>2</v>
      </c>
      <c r="D363" s="392">
        <v>1</v>
      </c>
      <c r="E363" s="155"/>
      <c r="F363" s="155">
        <f t="shared" si="14"/>
        <v>0</v>
      </c>
      <c r="G363" s="155">
        <f t="shared" si="15"/>
        <v>0</v>
      </c>
      <c r="H363" s="19"/>
    </row>
    <row r="364" spans="1:29" ht="15" customHeight="1" x14ac:dyDescent="0.35">
      <c r="A364" s="373" t="s">
        <v>2183</v>
      </c>
      <c r="B364" s="14" t="s">
        <v>236</v>
      </c>
      <c r="C364" s="27" t="s">
        <v>2</v>
      </c>
      <c r="D364" s="392">
        <v>1</v>
      </c>
      <c r="E364" s="155"/>
      <c r="F364" s="155">
        <f t="shared" si="14"/>
        <v>0</v>
      </c>
      <c r="G364" s="155">
        <f t="shared" si="15"/>
        <v>0</v>
      </c>
      <c r="H364" s="19"/>
    </row>
    <row r="365" spans="1:29" ht="15" customHeight="1" x14ac:dyDescent="0.35">
      <c r="A365" s="373" t="s">
        <v>2184</v>
      </c>
      <c r="B365" s="14" t="s">
        <v>237</v>
      </c>
      <c r="C365" s="27" t="s">
        <v>238</v>
      </c>
      <c r="D365" s="392">
        <v>1</v>
      </c>
      <c r="E365" s="155"/>
      <c r="F365" s="155">
        <f t="shared" si="14"/>
        <v>0</v>
      </c>
      <c r="G365" s="155">
        <f t="shared" si="15"/>
        <v>0</v>
      </c>
      <c r="H365" s="19"/>
    </row>
    <row r="366" spans="1:29" ht="15" customHeight="1" x14ac:dyDescent="0.35">
      <c r="A366" s="373" t="s">
        <v>2185</v>
      </c>
      <c r="B366" s="14" t="s">
        <v>210</v>
      </c>
      <c r="C366" s="27" t="s">
        <v>2</v>
      </c>
      <c r="D366" s="392">
        <v>1</v>
      </c>
      <c r="E366" s="155"/>
      <c r="F366" s="155">
        <f t="shared" si="14"/>
        <v>0</v>
      </c>
      <c r="G366" s="155">
        <f t="shared" si="15"/>
        <v>0</v>
      </c>
      <c r="H366" s="19"/>
    </row>
    <row r="367" spans="1:29" s="6" customFormat="1" ht="15" customHeight="1" x14ac:dyDescent="0.3">
      <c r="A367" s="373" t="s">
        <v>2186</v>
      </c>
      <c r="B367" s="14" t="s">
        <v>10</v>
      </c>
      <c r="C367" s="241" t="s">
        <v>172</v>
      </c>
      <c r="D367" s="392">
        <v>80</v>
      </c>
      <c r="E367" s="155"/>
      <c r="F367" s="155">
        <f t="shared" si="14"/>
        <v>0</v>
      </c>
      <c r="G367" s="155">
        <f t="shared" si="15"/>
        <v>0</v>
      </c>
      <c r="H367" s="20"/>
      <c r="I367" s="154"/>
      <c r="J367" s="154"/>
      <c r="K367" s="154"/>
      <c r="L367" s="153"/>
      <c r="M367" s="153"/>
      <c r="N367" s="153"/>
      <c r="O367" s="153"/>
      <c r="P367" s="153"/>
      <c r="Q367" s="153"/>
      <c r="R367" s="153"/>
      <c r="S367" s="153"/>
      <c r="T367" s="153"/>
      <c r="U367" s="153"/>
      <c r="V367" s="153"/>
      <c r="W367" s="138"/>
      <c r="X367" s="138"/>
      <c r="Y367" s="138"/>
      <c r="Z367" s="138"/>
      <c r="AA367" s="138"/>
      <c r="AB367" s="13"/>
      <c r="AC367" s="13"/>
    </row>
    <row r="368" spans="1:29" s="6" customFormat="1" ht="15" customHeight="1" thickBot="1" x14ac:dyDescent="0.35">
      <c r="A368" s="373" t="s">
        <v>2187</v>
      </c>
      <c r="B368" s="14" t="s">
        <v>11</v>
      </c>
      <c r="C368" s="241" t="s">
        <v>2</v>
      </c>
      <c r="D368" s="392">
        <v>100</v>
      </c>
      <c r="E368" s="155"/>
      <c r="F368" s="155">
        <f t="shared" si="14"/>
        <v>0</v>
      </c>
      <c r="G368" s="155">
        <f t="shared" si="15"/>
        <v>0</v>
      </c>
      <c r="H368" s="20"/>
      <c r="I368" s="154"/>
      <c r="J368" s="154"/>
      <c r="K368" s="154"/>
      <c r="L368" s="153"/>
      <c r="M368" s="153"/>
      <c r="N368" s="153"/>
      <c r="O368" s="153"/>
      <c r="P368" s="153"/>
      <c r="Q368" s="153"/>
      <c r="R368" s="153"/>
      <c r="S368" s="153"/>
      <c r="T368" s="153"/>
      <c r="U368" s="153"/>
      <c r="V368" s="153"/>
      <c r="W368" s="138"/>
      <c r="X368" s="138"/>
      <c r="Y368" s="138"/>
      <c r="Z368" s="138"/>
      <c r="AA368" s="138"/>
      <c r="AB368" s="13"/>
      <c r="AC368" s="13"/>
    </row>
    <row r="369" spans="1:29" ht="15" customHeight="1" thickBot="1" x14ac:dyDescent="0.4">
      <c r="A369" s="248"/>
      <c r="B369" s="15"/>
      <c r="C369" s="28"/>
      <c r="D369" s="238"/>
      <c r="E369" s="413" t="s">
        <v>6069</v>
      </c>
      <c r="F369" s="413"/>
      <c r="G369" s="343">
        <f>SUM(G215:G368)</f>
        <v>0</v>
      </c>
      <c r="H369" s="20"/>
    </row>
    <row r="370" spans="1:29" ht="15" customHeight="1" thickBot="1" x14ac:dyDescent="0.4">
      <c r="A370" s="248"/>
      <c r="B370" s="15"/>
      <c r="C370" s="28"/>
      <c r="D370" s="238"/>
      <c r="E370" s="413" t="s">
        <v>6070</v>
      </c>
      <c r="F370" s="413"/>
      <c r="G370" s="343">
        <f>SUM(G369*0.2)</f>
        <v>0</v>
      </c>
      <c r="H370" s="20"/>
    </row>
    <row r="371" spans="1:29" ht="15" customHeight="1" thickBot="1" x14ac:dyDescent="0.4">
      <c r="A371" s="248"/>
      <c r="B371" s="15"/>
      <c r="C371" s="28"/>
      <c r="D371" s="238"/>
      <c r="E371" s="413" t="s">
        <v>6071</v>
      </c>
      <c r="F371" s="413"/>
      <c r="G371" s="343">
        <f>SUM(G369:G370)</f>
        <v>0</v>
      </c>
      <c r="H371" s="20"/>
    </row>
    <row r="372" spans="1:29" ht="15" customHeight="1" x14ac:dyDescent="0.35">
      <c r="A372" s="249"/>
      <c r="B372" s="15"/>
      <c r="C372" s="28"/>
      <c r="D372" s="238"/>
      <c r="H372" s="20"/>
    </row>
    <row r="373" spans="1:29" ht="15" customHeight="1" x14ac:dyDescent="0.35">
      <c r="A373" s="420" t="s">
        <v>300</v>
      </c>
      <c r="B373" s="420"/>
      <c r="C373" s="420"/>
      <c r="D373" s="420"/>
      <c r="E373" s="420"/>
      <c r="F373" s="420"/>
      <c r="G373" s="420"/>
      <c r="H373" s="20"/>
    </row>
    <row r="374" spans="1:29" ht="15" customHeight="1" x14ac:dyDescent="0.35">
      <c r="A374" s="250"/>
      <c r="B374" s="253"/>
      <c r="C374" s="28"/>
      <c r="D374" s="238"/>
      <c r="H374" s="20"/>
    </row>
    <row r="375" spans="1:29" s="7" customFormat="1" ht="15" customHeight="1" x14ac:dyDescent="0.3">
      <c r="A375" s="417" t="s">
        <v>301</v>
      </c>
      <c r="B375" s="418"/>
      <c r="C375" s="419"/>
      <c r="D375" s="323" t="s">
        <v>6075</v>
      </c>
      <c r="E375" s="154"/>
      <c r="F375" s="154"/>
      <c r="G375" s="154"/>
      <c r="H375" s="21"/>
      <c r="I375" s="154"/>
      <c r="J375" s="154"/>
      <c r="K375" s="154"/>
      <c r="L375" s="153"/>
      <c r="M375" s="153"/>
      <c r="N375" s="153"/>
      <c r="O375" s="153"/>
      <c r="P375" s="153"/>
      <c r="Q375" s="153"/>
      <c r="R375" s="153"/>
      <c r="S375" s="153"/>
      <c r="T375" s="153"/>
      <c r="U375" s="153"/>
      <c r="V375" s="153"/>
      <c r="W375" s="144"/>
      <c r="X375" s="144"/>
      <c r="Y375" s="144"/>
      <c r="Z375" s="144"/>
      <c r="AA375" s="144"/>
      <c r="AB375" s="145"/>
      <c r="AC375" s="145"/>
    </row>
    <row r="376" spans="1:29" s="6" customFormat="1" ht="30" customHeight="1" thickBot="1" x14ac:dyDescent="0.35">
      <c r="A376" s="311" t="s">
        <v>0</v>
      </c>
      <c r="B376" s="372" t="s">
        <v>1</v>
      </c>
      <c r="C376" s="313" t="s">
        <v>6072</v>
      </c>
      <c r="D376" s="314" t="s">
        <v>6594</v>
      </c>
      <c r="E376" s="315" t="s">
        <v>6073</v>
      </c>
      <c r="F376" s="315" t="s">
        <v>6074</v>
      </c>
      <c r="G376" s="315" t="s">
        <v>6068</v>
      </c>
      <c r="H376" s="210"/>
      <c r="I376" s="74"/>
      <c r="J376" s="74"/>
      <c r="K376" s="74"/>
      <c r="L376" s="153"/>
      <c r="M376" s="153"/>
      <c r="N376" s="153"/>
      <c r="O376" s="153"/>
      <c r="P376" s="153"/>
      <c r="Q376" s="153"/>
      <c r="R376" s="153"/>
      <c r="S376" s="153"/>
      <c r="T376" s="153"/>
      <c r="U376" s="153"/>
      <c r="V376" s="153"/>
      <c r="W376" s="138"/>
      <c r="X376" s="138"/>
      <c r="Y376" s="138"/>
      <c r="Z376" s="138"/>
      <c r="AA376" s="138"/>
      <c r="AB376" s="13"/>
      <c r="AC376" s="13"/>
    </row>
    <row r="377" spans="1:29" s="6" customFormat="1" ht="15" customHeight="1" x14ac:dyDescent="0.3">
      <c r="A377" s="376" t="s">
        <v>2188</v>
      </c>
      <c r="B377" s="374" t="s">
        <v>241</v>
      </c>
      <c r="C377" s="371" t="s">
        <v>2</v>
      </c>
      <c r="D377" s="391">
        <v>10</v>
      </c>
      <c r="E377" s="377"/>
      <c r="F377" s="364">
        <f>SUM(E377*1.2)</f>
        <v>0</v>
      </c>
      <c r="G377" s="364">
        <f>SUM(D377*E377)</f>
        <v>0</v>
      </c>
      <c r="H377" s="20"/>
      <c r="I377" s="154"/>
      <c r="J377" s="154"/>
      <c r="K377" s="154"/>
      <c r="L377" s="153"/>
      <c r="M377" s="153"/>
      <c r="N377" s="153"/>
      <c r="O377" s="153"/>
      <c r="P377" s="153"/>
      <c r="Q377" s="153"/>
      <c r="R377" s="153"/>
      <c r="S377" s="153"/>
      <c r="T377" s="153"/>
      <c r="U377" s="153"/>
      <c r="V377" s="153"/>
      <c r="W377" s="138"/>
      <c r="X377" s="138"/>
      <c r="Y377" s="138"/>
      <c r="Z377" s="138"/>
      <c r="AA377" s="138"/>
      <c r="AB377" s="13"/>
      <c r="AC377" s="13"/>
    </row>
    <row r="378" spans="1:29" s="6" customFormat="1" ht="20.25" x14ac:dyDescent="0.3">
      <c r="A378" s="376" t="s">
        <v>2189</v>
      </c>
      <c r="B378" s="14" t="s">
        <v>376</v>
      </c>
      <c r="C378" s="27" t="s">
        <v>2</v>
      </c>
      <c r="D378" s="392">
        <v>12</v>
      </c>
      <c r="E378" s="155"/>
      <c r="F378" s="155">
        <f t="shared" ref="F378:F388" si="16">SUM(E378*1.2)</f>
        <v>0</v>
      </c>
      <c r="G378" s="155">
        <f t="shared" ref="G378:G388" si="17">SUM(D378*E378)</f>
        <v>0</v>
      </c>
      <c r="H378" s="20"/>
      <c r="I378" s="154"/>
      <c r="J378" s="154"/>
      <c r="K378" s="154"/>
      <c r="L378" s="153"/>
      <c r="M378" s="153"/>
      <c r="N378" s="153"/>
      <c r="O378" s="153"/>
      <c r="P378" s="153"/>
      <c r="Q378" s="153"/>
      <c r="R378" s="153"/>
      <c r="S378" s="153"/>
      <c r="T378" s="153"/>
      <c r="U378" s="153"/>
      <c r="V378" s="153"/>
      <c r="W378" s="138"/>
      <c r="X378" s="138"/>
      <c r="Y378" s="138"/>
      <c r="Z378" s="138"/>
      <c r="AA378" s="138"/>
      <c r="AB378" s="13"/>
      <c r="AC378" s="13"/>
    </row>
    <row r="379" spans="1:29" s="6" customFormat="1" ht="25.5" x14ac:dyDescent="0.3">
      <c r="A379" s="376" t="s">
        <v>2190</v>
      </c>
      <c r="B379" s="14" t="s">
        <v>377</v>
      </c>
      <c r="C379" s="27" t="s">
        <v>2</v>
      </c>
      <c r="D379" s="392">
        <v>4</v>
      </c>
      <c r="E379" s="155"/>
      <c r="F379" s="155">
        <f t="shared" si="16"/>
        <v>0</v>
      </c>
      <c r="G379" s="155">
        <f t="shared" si="17"/>
        <v>0</v>
      </c>
      <c r="H379" s="20"/>
      <c r="I379" s="154"/>
      <c r="J379" s="154"/>
      <c r="K379" s="154"/>
      <c r="L379" s="153"/>
      <c r="M379" s="153"/>
      <c r="N379" s="153"/>
      <c r="O379" s="153"/>
      <c r="P379" s="153"/>
      <c r="Q379" s="153"/>
      <c r="R379" s="153"/>
      <c r="S379" s="153"/>
      <c r="T379" s="153"/>
      <c r="U379" s="153"/>
      <c r="V379" s="153"/>
      <c r="W379" s="138"/>
      <c r="X379" s="138"/>
      <c r="Y379" s="138"/>
      <c r="Z379" s="138"/>
      <c r="AA379" s="138"/>
      <c r="AB379" s="13"/>
      <c r="AC379" s="13"/>
    </row>
    <row r="380" spans="1:29" s="6" customFormat="1" ht="25.5" x14ac:dyDescent="0.3">
      <c r="A380" s="376" t="s">
        <v>6552</v>
      </c>
      <c r="B380" s="14" t="s">
        <v>378</v>
      </c>
      <c r="C380" s="27" t="s">
        <v>2</v>
      </c>
      <c r="D380" s="392">
        <v>4</v>
      </c>
      <c r="E380" s="155"/>
      <c r="F380" s="155">
        <f t="shared" si="16"/>
        <v>0</v>
      </c>
      <c r="G380" s="155">
        <f t="shared" si="17"/>
        <v>0</v>
      </c>
      <c r="H380" s="20"/>
      <c r="I380" s="154"/>
      <c r="J380" s="154"/>
      <c r="K380" s="154"/>
      <c r="L380" s="153"/>
      <c r="M380" s="153"/>
      <c r="N380" s="153"/>
      <c r="O380" s="153"/>
      <c r="P380" s="153"/>
      <c r="Q380" s="153"/>
      <c r="R380" s="153"/>
      <c r="S380" s="153"/>
      <c r="T380" s="153"/>
      <c r="U380" s="153"/>
      <c r="V380" s="153"/>
      <c r="W380" s="138"/>
      <c r="X380" s="138"/>
      <c r="Y380" s="138"/>
      <c r="Z380" s="138"/>
      <c r="AA380" s="138"/>
      <c r="AB380" s="13"/>
      <c r="AC380" s="13"/>
    </row>
    <row r="381" spans="1:29" s="6" customFormat="1" ht="15" customHeight="1" x14ac:dyDescent="0.3">
      <c r="A381" s="376" t="s">
        <v>2191</v>
      </c>
      <c r="B381" s="14" t="s">
        <v>248</v>
      </c>
      <c r="C381" s="27" t="s">
        <v>2</v>
      </c>
      <c r="D381" s="392">
        <v>12</v>
      </c>
      <c r="E381" s="155"/>
      <c r="F381" s="155">
        <f t="shared" si="16"/>
        <v>0</v>
      </c>
      <c r="G381" s="155">
        <f t="shared" si="17"/>
        <v>0</v>
      </c>
      <c r="H381" s="20"/>
      <c r="I381" s="154"/>
      <c r="J381" s="154"/>
      <c r="K381" s="154"/>
      <c r="L381" s="153"/>
      <c r="M381" s="153"/>
      <c r="N381" s="153"/>
      <c r="O381" s="153"/>
      <c r="P381" s="153"/>
      <c r="Q381" s="153"/>
      <c r="R381" s="153"/>
      <c r="S381" s="153"/>
      <c r="T381" s="153"/>
      <c r="U381" s="153"/>
      <c r="V381" s="153"/>
      <c r="W381" s="138"/>
      <c r="X381" s="138"/>
      <c r="Y381" s="138"/>
      <c r="Z381" s="138"/>
      <c r="AA381" s="138"/>
      <c r="AB381" s="13"/>
      <c r="AC381" s="13"/>
    </row>
    <row r="382" spans="1:29" s="6" customFormat="1" ht="15" customHeight="1" x14ac:dyDescent="0.3">
      <c r="A382" s="376" t="s">
        <v>2192</v>
      </c>
      <c r="B382" s="14" t="s">
        <v>283</v>
      </c>
      <c r="C382" s="27" t="s">
        <v>2</v>
      </c>
      <c r="D382" s="392">
        <v>12</v>
      </c>
      <c r="E382" s="155"/>
      <c r="F382" s="155">
        <f t="shared" si="16"/>
        <v>0</v>
      </c>
      <c r="G382" s="155">
        <f t="shared" si="17"/>
        <v>0</v>
      </c>
      <c r="H382" s="20"/>
      <c r="I382" s="154"/>
      <c r="J382" s="154"/>
      <c r="K382" s="154"/>
      <c r="L382" s="153"/>
      <c r="M382" s="153"/>
      <c r="N382" s="153"/>
      <c r="O382" s="153"/>
      <c r="P382" s="153"/>
      <c r="Q382" s="153"/>
      <c r="R382" s="153"/>
      <c r="S382" s="153"/>
      <c r="T382" s="153"/>
      <c r="U382" s="153"/>
      <c r="V382" s="153"/>
      <c r="W382" s="138"/>
      <c r="X382" s="138"/>
      <c r="Y382" s="138"/>
      <c r="Z382" s="138"/>
      <c r="AA382" s="138"/>
      <c r="AB382" s="13"/>
      <c r="AC382" s="13"/>
    </row>
    <row r="383" spans="1:29" s="6" customFormat="1" ht="15" customHeight="1" x14ac:dyDescent="0.3">
      <c r="A383" s="376" t="s">
        <v>2193</v>
      </c>
      <c r="B383" s="14" t="s">
        <v>284</v>
      </c>
      <c r="C383" s="27" t="s">
        <v>2</v>
      </c>
      <c r="D383" s="392">
        <v>12</v>
      </c>
      <c r="E383" s="155"/>
      <c r="F383" s="155">
        <f t="shared" si="16"/>
        <v>0</v>
      </c>
      <c r="G383" s="155">
        <f t="shared" si="17"/>
        <v>0</v>
      </c>
      <c r="H383" s="20"/>
      <c r="I383" s="154"/>
      <c r="J383" s="154"/>
      <c r="K383" s="154"/>
      <c r="L383" s="153"/>
      <c r="M383" s="153"/>
      <c r="N383" s="153"/>
      <c r="O383" s="153"/>
      <c r="P383" s="153"/>
      <c r="Q383" s="153"/>
      <c r="R383" s="153"/>
      <c r="S383" s="153"/>
      <c r="T383" s="153"/>
      <c r="U383" s="153"/>
      <c r="V383" s="153"/>
      <c r="W383" s="138"/>
      <c r="X383" s="138"/>
      <c r="Y383" s="138"/>
      <c r="Z383" s="138"/>
      <c r="AA383" s="138"/>
      <c r="AB383" s="13"/>
      <c r="AC383" s="13"/>
    </row>
    <row r="384" spans="1:29" s="6" customFormat="1" ht="15" customHeight="1" x14ac:dyDescent="0.3">
      <c r="A384" s="376" t="s">
        <v>2194</v>
      </c>
      <c r="B384" s="14" t="s">
        <v>282</v>
      </c>
      <c r="C384" s="27" t="s">
        <v>2</v>
      </c>
      <c r="D384" s="392">
        <v>12</v>
      </c>
      <c r="E384" s="155"/>
      <c r="F384" s="155">
        <f t="shared" si="16"/>
        <v>0</v>
      </c>
      <c r="G384" s="155">
        <f t="shared" si="17"/>
        <v>0</v>
      </c>
      <c r="H384" s="20"/>
      <c r="I384" s="154"/>
      <c r="J384" s="154"/>
      <c r="K384" s="154"/>
      <c r="L384" s="153"/>
      <c r="M384" s="153"/>
      <c r="N384" s="153"/>
      <c r="O384" s="153"/>
      <c r="P384" s="153"/>
      <c r="Q384" s="153"/>
      <c r="R384" s="153"/>
      <c r="S384" s="153"/>
      <c r="T384" s="153"/>
      <c r="U384" s="153"/>
      <c r="V384" s="153"/>
      <c r="W384" s="138"/>
      <c r="X384" s="138"/>
      <c r="Y384" s="138"/>
      <c r="Z384" s="138"/>
      <c r="AA384" s="138"/>
      <c r="AB384" s="13"/>
      <c r="AC384" s="13"/>
    </row>
    <row r="385" spans="1:29" s="6" customFormat="1" ht="15" customHeight="1" x14ac:dyDescent="0.3">
      <c r="A385" s="376" t="s">
        <v>2195</v>
      </c>
      <c r="B385" s="14" t="s">
        <v>249</v>
      </c>
      <c r="C385" s="27" t="s">
        <v>2</v>
      </c>
      <c r="D385" s="392">
        <v>2</v>
      </c>
      <c r="E385" s="155"/>
      <c r="F385" s="155">
        <f t="shared" si="16"/>
        <v>0</v>
      </c>
      <c r="G385" s="155">
        <f t="shared" si="17"/>
        <v>0</v>
      </c>
      <c r="H385" s="20"/>
      <c r="I385" s="154"/>
      <c r="J385" s="154"/>
      <c r="K385" s="154"/>
      <c r="L385" s="153"/>
      <c r="M385" s="153"/>
      <c r="N385" s="153"/>
      <c r="O385" s="153"/>
      <c r="P385" s="153"/>
      <c r="Q385" s="153"/>
      <c r="R385" s="153"/>
      <c r="S385" s="153"/>
      <c r="T385" s="153"/>
      <c r="U385" s="153"/>
      <c r="V385" s="153"/>
      <c r="W385" s="138"/>
      <c r="X385" s="138"/>
      <c r="Y385" s="138"/>
      <c r="Z385" s="138"/>
      <c r="AA385" s="138"/>
      <c r="AB385" s="13"/>
      <c r="AC385" s="13"/>
    </row>
    <row r="386" spans="1:29" s="6" customFormat="1" ht="15" customHeight="1" x14ac:dyDescent="0.3">
      <c r="A386" s="376" t="s">
        <v>2196</v>
      </c>
      <c r="B386" s="14" t="s">
        <v>269</v>
      </c>
      <c r="C386" s="27" t="s">
        <v>2</v>
      </c>
      <c r="D386" s="392">
        <v>12</v>
      </c>
      <c r="E386" s="155"/>
      <c r="F386" s="155">
        <f t="shared" si="16"/>
        <v>0</v>
      </c>
      <c r="G386" s="155">
        <f t="shared" si="17"/>
        <v>0</v>
      </c>
      <c r="H386" s="20"/>
      <c r="I386" s="154"/>
      <c r="J386" s="154"/>
      <c r="K386" s="154"/>
      <c r="L386" s="153"/>
      <c r="M386" s="153"/>
      <c r="N386" s="153"/>
      <c r="O386" s="153"/>
      <c r="P386" s="153"/>
      <c r="Q386" s="153"/>
      <c r="R386" s="153"/>
      <c r="S386" s="153"/>
      <c r="T386" s="153"/>
      <c r="U386" s="153"/>
      <c r="V386" s="153"/>
      <c r="W386" s="138"/>
      <c r="X386" s="138"/>
      <c r="Y386" s="138"/>
      <c r="Z386" s="138"/>
      <c r="AA386" s="138"/>
      <c r="AB386" s="13"/>
      <c r="AC386" s="13"/>
    </row>
    <row r="387" spans="1:29" s="6" customFormat="1" ht="15" customHeight="1" x14ac:dyDescent="0.3">
      <c r="A387" s="376" t="s">
        <v>2197</v>
      </c>
      <c r="B387" s="14" t="s">
        <v>250</v>
      </c>
      <c r="C387" s="27" t="s">
        <v>2</v>
      </c>
      <c r="D387" s="392">
        <v>6</v>
      </c>
      <c r="E387" s="155"/>
      <c r="F387" s="155">
        <f t="shared" si="16"/>
        <v>0</v>
      </c>
      <c r="G387" s="155">
        <f t="shared" si="17"/>
        <v>0</v>
      </c>
      <c r="H387" s="20"/>
      <c r="I387" s="154"/>
      <c r="J387" s="154"/>
      <c r="K387" s="154"/>
      <c r="L387" s="153"/>
      <c r="M387" s="153"/>
      <c r="N387" s="153"/>
      <c r="O387" s="153"/>
      <c r="P387" s="153"/>
      <c r="Q387" s="153"/>
      <c r="R387" s="153"/>
      <c r="S387" s="153"/>
      <c r="T387" s="153"/>
      <c r="U387" s="153"/>
      <c r="V387" s="153"/>
      <c r="W387" s="138"/>
      <c r="X387" s="138"/>
      <c r="Y387" s="138"/>
      <c r="Z387" s="138"/>
      <c r="AA387" s="138"/>
      <c r="AB387" s="13"/>
      <c r="AC387" s="13"/>
    </row>
    <row r="388" spans="1:29" s="6" customFormat="1" ht="15" customHeight="1" thickBot="1" x14ac:dyDescent="0.35">
      <c r="A388" s="376" t="s">
        <v>2198</v>
      </c>
      <c r="B388" s="14" t="s">
        <v>299</v>
      </c>
      <c r="C388" s="27" t="s">
        <v>2</v>
      </c>
      <c r="D388" s="392">
        <v>3</v>
      </c>
      <c r="E388" s="155"/>
      <c r="F388" s="155">
        <f t="shared" si="16"/>
        <v>0</v>
      </c>
      <c r="G388" s="155">
        <f t="shared" si="17"/>
        <v>0</v>
      </c>
      <c r="H388" s="20"/>
      <c r="I388" s="154"/>
      <c r="J388" s="154"/>
      <c r="K388" s="154"/>
      <c r="L388" s="153"/>
      <c r="M388" s="153"/>
      <c r="N388" s="153"/>
      <c r="O388" s="153"/>
      <c r="P388" s="153"/>
      <c r="Q388" s="153"/>
      <c r="R388" s="153"/>
      <c r="S388" s="153"/>
      <c r="T388" s="153"/>
      <c r="U388" s="153"/>
      <c r="V388" s="153"/>
      <c r="W388" s="138"/>
      <c r="X388" s="138"/>
      <c r="Y388" s="138"/>
      <c r="Z388" s="138"/>
      <c r="AA388" s="138"/>
      <c r="AB388" s="13"/>
      <c r="AC388" s="13"/>
    </row>
    <row r="389" spans="1:29" s="6" customFormat="1" ht="15" customHeight="1" thickBot="1" x14ac:dyDescent="0.35">
      <c r="A389" s="160"/>
      <c r="B389" s="15"/>
      <c r="C389" s="28"/>
      <c r="D389" s="238"/>
      <c r="E389" s="413" t="s">
        <v>6069</v>
      </c>
      <c r="F389" s="413"/>
      <c r="G389" s="343">
        <f>SUM(G377:G388)</f>
        <v>0</v>
      </c>
      <c r="H389" s="20"/>
      <c r="I389" s="154"/>
      <c r="J389" s="154"/>
      <c r="K389" s="154"/>
      <c r="L389" s="153"/>
      <c r="M389" s="153"/>
      <c r="N389" s="153"/>
      <c r="O389" s="153"/>
      <c r="P389" s="153"/>
      <c r="Q389" s="153"/>
      <c r="R389" s="153"/>
      <c r="S389" s="153"/>
      <c r="T389" s="153"/>
      <c r="U389" s="153"/>
      <c r="V389" s="153"/>
      <c r="W389" s="138"/>
      <c r="X389" s="138"/>
      <c r="Y389" s="138"/>
      <c r="Z389" s="138"/>
      <c r="AA389" s="138"/>
      <c r="AB389" s="13"/>
      <c r="AC389" s="13"/>
    </row>
    <row r="390" spans="1:29" s="6" customFormat="1" ht="15" customHeight="1" thickBot="1" x14ac:dyDescent="0.35">
      <c r="A390" s="160"/>
      <c r="B390" s="15"/>
      <c r="C390" s="28"/>
      <c r="D390" s="238"/>
      <c r="E390" s="413" t="s">
        <v>6070</v>
      </c>
      <c r="F390" s="413"/>
      <c r="G390" s="343">
        <f>SUM(G389*0.2)</f>
        <v>0</v>
      </c>
      <c r="H390" s="20"/>
      <c r="I390" s="154"/>
      <c r="J390" s="154"/>
      <c r="K390" s="154"/>
      <c r="L390" s="153"/>
      <c r="M390" s="153"/>
      <c r="N390" s="153"/>
      <c r="O390" s="153"/>
      <c r="P390" s="153"/>
      <c r="Q390" s="153"/>
      <c r="R390" s="153"/>
      <c r="S390" s="153"/>
      <c r="T390" s="153"/>
      <c r="U390" s="153"/>
      <c r="V390" s="153"/>
      <c r="W390" s="138"/>
      <c r="X390" s="138"/>
      <c r="Y390" s="138"/>
      <c r="Z390" s="138"/>
      <c r="AA390" s="138"/>
      <c r="AB390" s="13"/>
      <c r="AC390" s="13"/>
    </row>
    <row r="391" spans="1:29" s="6" customFormat="1" ht="15" customHeight="1" thickBot="1" x14ac:dyDescent="0.35">
      <c r="A391" s="231"/>
      <c r="B391" s="254"/>
      <c r="C391" s="28"/>
      <c r="D391" s="238"/>
      <c r="E391" s="413" t="s">
        <v>6071</v>
      </c>
      <c r="F391" s="413"/>
      <c r="G391" s="343">
        <f>SUM(G389:G390)</f>
        <v>0</v>
      </c>
      <c r="H391" s="20"/>
      <c r="I391" s="154"/>
      <c r="J391" s="154"/>
      <c r="K391" s="154"/>
      <c r="L391" s="153"/>
      <c r="M391" s="153"/>
      <c r="N391" s="153"/>
      <c r="O391" s="153"/>
      <c r="P391" s="153"/>
      <c r="Q391" s="153"/>
      <c r="R391" s="153"/>
      <c r="S391" s="153"/>
      <c r="T391" s="153"/>
      <c r="U391" s="153"/>
      <c r="V391" s="153"/>
      <c r="W391" s="138"/>
      <c r="X391" s="138"/>
      <c r="Y391" s="138"/>
      <c r="Z391" s="138"/>
      <c r="AA391" s="138"/>
      <c r="AB391" s="13"/>
      <c r="AC391" s="13"/>
    </row>
    <row r="392" spans="1:29" s="6" customFormat="1" ht="15" customHeight="1" x14ac:dyDescent="0.3">
      <c r="A392" s="231"/>
      <c r="B392" s="254"/>
      <c r="C392" s="28"/>
      <c r="D392" s="238"/>
      <c r="E392" s="227"/>
      <c r="F392" s="227"/>
      <c r="G392" s="227"/>
      <c r="H392" s="20"/>
      <c r="I392" s="154"/>
      <c r="J392" s="154"/>
      <c r="K392" s="154"/>
      <c r="L392" s="153"/>
      <c r="M392" s="153"/>
      <c r="N392" s="153"/>
      <c r="O392" s="153"/>
      <c r="P392" s="153"/>
      <c r="Q392" s="153"/>
      <c r="R392" s="153"/>
      <c r="S392" s="153"/>
      <c r="T392" s="153"/>
      <c r="U392" s="153"/>
      <c r="V392" s="153"/>
      <c r="W392" s="138"/>
      <c r="X392" s="138"/>
      <c r="Y392" s="138"/>
      <c r="Z392" s="138"/>
      <c r="AA392" s="138"/>
      <c r="AB392" s="13"/>
      <c r="AC392" s="13"/>
    </row>
    <row r="393" spans="1:29" s="6" customFormat="1" ht="15" customHeight="1" x14ac:dyDescent="0.3">
      <c r="A393" s="417" t="s">
        <v>306</v>
      </c>
      <c r="B393" s="418"/>
      <c r="C393" s="419"/>
      <c r="D393" s="323" t="s">
        <v>6075</v>
      </c>
      <c r="E393" s="154"/>
      <c r="F393" s="154"/>
      <c r="G393" s="154"/>
      <c r="H393" s="20"/>
      <c r="I393" s="154"/>
      <c r="J393" s="154"/>
      <c r="K393" s="154"/>
      <c r="L393" s="153"/>
      <c r="M393" s="153"/>
      <c r="N393" s="153"/>
      <c r="O393" s="153"/>
      <c r="P393" s="153"/>
      <c r="Q393" s="153"/>
      <c r="R393" s="153"/>
      <c r="S393" s="153"/>
      <c r="T393" s="153"/>
      <c r="U393" s="153"/>
      <c r="V393" s="153"/>
      <c r="W393" s="138"/>
      <c r="X393" s="138"/>
      <c r="Y393" s="138"/>
      <c r="Z393" s="138"/>
      <c r="AA393" s="138"/>
      <c r="AB393" s="13"/>
      <c r="AC393" s="13"/>
    </row>
    <row r="394" spans="1:29" s="6" customFormat="1" ht="30" customHeight="1" thickBot="1" x14ac:dyDescent="0.35">
      <c r="A394" s="311" t="s">
        <v>0</v>
      </c>
      <c r="B394" s="372" t="s">
        <v>1</v>
      </c>
      <c r="C394" s="313" t="s">
        <v>6072</v>
      </c>
      <c r="D394" s="314" t="s">
        <v>6591</v>
      </c>
      <c r="E394" s="315" t="s">
        <v>6073</v>
      </c>
      <c r="F394" s="315" t="s">
        <v>6074</v>
      </c>
      <c r="G394" s="315" t="s">
        <v>6068</v>
      </c>
      <c r="H394" s="210"/>
      <c r="I394" s="74"/>
      <c r="J394" s="74"/>
      <c r="K394" s="74"/>
      <c r="L394" s="153"/>
      <c r="M394" s="153"/>
      <c r="N394" s="153"/>
      <c r="O394" s="153"/>
      <c r="P394" s="153"/>
      <c r="Q394" s="153"/>
      <c r="R394" s="153"/>
      <c r="S394" s="153"/>
      <c r="T394" s="153"/>
      <c r="U394" s="153"/>
      <c r="V394" s="153"/>
      <c r="W394" s="138"/>
      <c r="X394" s="138"/>
      <c r="Y394" s="138"/>
      <c r="Z394" s="138"/>
      <c r="AA394" s="138"/>
      <c r="AB394" s="13"/>
      <c r="AC394" s="13"/>
    </row>
    <row r="395" spans="1:29" s="6" customFormat="1" ht="15" customHeight="1" x14ac:dyDescent="0.3">
      <c r="A395" s="376" t="s">
        <v>2199</v>
      </c>
      <c r="B395" s="374" t="s">
        <v>286</v>
      </c>
      <c r="C395" s="371" t="s">
        <v>6</v>
      </c>
      <c r="D395" s="391">
        <v>30</v>
      </c>
      <c r="E395" s="364"/>
      <c r="F395" s="364">
        <f>SUM(E395*1.2)</f>
        <v>0</v>
      </c>
      <c r="G395" s="364">
        <f>SUM(D395*E395)</f>
        <v>0</v>
      </c>
      <c r="H395" s="20"/>
      <c r="I395" s="154"/>
      <c r="J395" s="154"/>
      <c r="K395" s="154"/>
      <c r="L395" s="153"/>
      <c r="M395" s="153"/>
      <c r="N395" s="153"/>
      <c r="O395" s="153"/>
      <c r="P395" s="153"/>
      <c r="Q395" s="153"/>
      <c r="R395" s="153"/>
      <c r="S395" s="153"/>
      <c r="T395" s="153"/>
      <c r="U395" s="153"/>
      <c r="V395" s="153"/>
      <c r="W395" s="138"/>
      <c r="X395" s="138"/>
      <c r="Y395" s="138"/>
      <c r="Z395" s="138"/>
      <c r="AA395" s="138"/>
      <c r="AB395" s="13"/>
      <c r="AC395" s="13"/>
    </row>
    <row r="396" spans="1:29" s="6" customFormat="1" ht="15" customHeight="1" x14ac:dyDescent="0.3">
      <c r="A396" s="376" t="s">
        <v>2200</v>
      </c>
      <c r="B396" s="14" t="s">
        <v>252</v>
      </c>
      <c r="C396" s="27" t="s">
        <v>6</v>
      </c>
      <c r="D396" s="392">
        <v>10</v>
      </c>
      <c r="E396" s="155"/>
      <c r="F396" s="155">
        <f t="shared" ref="F396:F459" si="18">SUM(E396*1.2)</f>
        <v>0</v>
      </c>
      <c r="G396" s="155">
        <f t="shared" ref="G396:G459" si="19">SUM(D396*E396)</f>
        <v>0</v>
      </c>
      <c r="H396" s="20"/>
      <c r="I396" s="154"/>
      <c r="J396" s="154"/>
      <c r="K396" s="154"/>
      <c r="L396" s="153"/>
      <c r="M396" s="153"/>
      <c r="N396" s="153"/>
      <c r="O396" s="153"/>
      <c r="P396" s="153"/>
      <c r="Q396" s="153"/>
      <c r="R396" s="153"/>
      <c r="S396" s="153"/>
      <c r="T396" s="153"/>
      <c r="U396" s="153"/>
      <c r="V396" s="153"/>
      <c r="W396" s="138"/>
      <c r="X396" s="138"/>
      <c r="Y396" s="138"/>
      <c r="Z396" s="138"/>
      <c r="AA396" s="138"/>
      <c r="AB396" s="13"/>
      <c r="AC396" s="13"/>
    </row>
    <row r="397" spans="1:29" s="6" customFormat="1" ht="15" customHeight="1" x14ac:dyDescent="0.3">
      <c r="A397" s="376" t="s">
        <v>2201</v>
      </c>
      <c r="B397" s="14" t="s">
        <v>253</v>
      </c>
      <c r="C397" s="27" t="s">
        <v>6</v>
      </c>
      <c r="D397" s="392">
        <v>6</v>
      </c>
      <c r="E397" s="155"/>
      <c r="F397" s="155">
        <f t="shared" si="18"/>
        <v>0</v>
      </c>
      <c r="G397" s="155">
        <f t="shared" si="19"/>
        <v>0</v>
      </c>
      <c r="H397" s="20"/>
      <c r="I397" s="154"/>
      <c r="J397" s="154"/>
      <c r="K397" s="154"/>
      <c r="L397" s="153"/>
      <c r="M397" s="153"/>
      <c r="N397" s="153"/>
      <c r="O397" s="153"/>
      <c r="P397" s="153"/>
      <c r="Q397" s="153"/>
      <c r="R397" s="153"/>
      <c r="S397" s="153"/>
      <c r="T397" s="153"/>
      <c r="U397" s="153"/>
      <c r="V397" s="153"/>
      <c r="W397" s="138"/>
      <c r="X397" s="138"/>
      <c r="Y397" s="138"/>
      <c r="Z397" s="138"/>
      <c r="AA397" s="138"/>
      <c r="AB397" s="13"/>
      <c r="AC397" s="13"/>
    </row>
    <row r="398" spans="1:29" s="6" customFormat="1" ht="15" customHeight="1" x14ac:dyDescent="0.3">
      <c r="A398" s="376" t="s">
        <v>2202</v>
      </c>
      <c r="B398" s="14" t="s">
        <v>302</v>
      </c>
      <c r="C398" s="27" t="s">
        <v>2</v>
      </c>
      <c r="D398" s="392">
        <v>8</v>
      </c>
      <c r="E398" s="155"/>
      <c r="F398" s="155">
        <f t="shared" si="18"/>
        <v>0</v>
      </c>
      <c r="G398" s="155">
        <f t="shared" si="19"/>
        <v>0</v>
      </c>
      <c r="H398" s="20"/>
      <c r="I398" s="154"/>
      <c r="J398" s="154"/>
      <c r="K398" s="154"/>
      <c r="L398" s="153"/>
      <c r="M398" s="153"/>
      <c r="N398" s="153"/>
      <c r="O398" s="153"/>
      <c r="P398" s="153"/>
      <c r="Q398" s="153"/>
      <c r="R398" s="153"/>
      <c r="S398" s="153"/>
      <c r="T398" s="153"/>
      <c r="U398" s="153"/>
      <c r="V398" s="153"/>
      <c r="W398" s="138"/>
      <c r="X398" s="138"/>
      <c r="Y398" s="138"/>
      <c r="Z398" s="138"/>
      <c r="AA398" s="138"/>
      <c r="AB398" s="13"/>
      <c r="AC398" s="13"/>
    </row>
    <row r="399" spans="1:29" s="6" customFormat="1" ht="15" customHeight="1" x14ac:dyDescent="0.3">
      <c r="A399" s="376" t="s">
        <v>6553</v>
      </c>
      <c r="B399" s="14" t="s">
        <v>247</v>
      </c>
      <c r="C399" s="27" t="s">
        <v>7</v>
      </c>
      <c r="D399" s="392">
        <v>5</v>
      </c>
      <c r="E399" s="155"/>
      <c r="F399" s="155">
        <f t="shared" si="18"/>
        <v>0</v>
      </c>
      <c r="G399" s="155">
        <f t="shared" si="19"/>
        <v>0</v>
      </c>
      <c r="H399" s="20"/>
      <c r="I399" s="154"/>
      <c r="J399" s="154"/>
      <c r="K399" s="154"/>
      <c r="L399" s="153"/>
      <c r="M399" s="153"/>
      <c r="N399" s="153"/>
      <c r="O399" s="153"/>
      <c r="P399" s="153"/>
      <c r="Q399" s="153"/>
      <c r="R399" s="153"/>
      <c r="S399" s="153"/>
      <c r="T399" s="153"/>
      <c r="U399" s="153"/>
      <c r="V399" s="153"/>
      <c r="W399" s="138"/>
      <c r="X399" s="138"/>
      <c r="Y399" s="138"/>
      <c r="Z399" s="138"/>
      <c r="AA399" s="138"/>
      <c r="AB399" s="13"/>
      <c r="AC399" s="13"/>
    </row>
    <row r="400" spans="1:29" s="6" customFormat="1" ht="15" customHeight="1" x14ac:dyDescent="0.3">
      <c r="A400" s="376" t="s">
        <v>2203</v>
      </c>
      <c r="B400" s="14" t="s">
        <v>285</v>
      </c>
      <c r="C400" s="27" t="s">
        <v>7</v>
      </c>
      <c r="D400" s="392">
        <v>5</v>
      </c>
      <c r="E400" s="155"/>
      <c r="F400" s="155">
        <f t="shared" si="18"/>
        <v>0</v>
      </c>
      <c r="G400" s="155">
        <f t="shared" si="19"/>
        <v>0</v>
      </c>
      <c r="H400" s="20"/>
      <c r="I400" s="154"/>
      <c r="J400" s="154"/>
      <c r="K400" s="154"/>
      <c r="L400" s="153"/>
      <c r="M400" s="153"/>
      <c r="N400" s="153"/>
      <c r="O400" s="153"/>
      <c r="P400" s="153"/>
      <c r="Q400" s="153"/>
      <c r="R400" s="153"/>
      <c r="S400" s="153"/>
      <c r="T400" s="153"/>
      <c r="U400" s="153"/>
      <c r="V400" s="153"/>
      <c r="W400" s="138"/>
      <c r="X400" s="138"/>
      <c r="Y400" s="138"/>
      <c r="Z400" s="138"/>
      <c r="AA400" s="138"/>
      <c r="AB400" s="13"/>
      <c r="AC400" s="13"/>
    </row>
    <row r="401" spans="1:29" s="6" customFormat="1" ht="15" customHeight="1" x14ac:dyDescent="0.3">
      <c r="A401" s="376" t="s">
        <v>2204</v>
      </c>
      <c r="B401" s="14" t="s">
        <v>297</v>
      </c>
      <c r="C401" s="27" t="s">
        <v>6</v>
      </c>
      <c r="D401" s="392">
        <v>50</v>
      </c>
      <c r="E401" s="155"/>
      <c r="F401" s="155">
        <f t="shared" si="18"/>
        <v>0</v>
      </c>
      <c r="G401" s="155">
        <f t="shared" si="19"/>
        <v>0</v>
      </c>
      <c r="H401" s="20"/>
      <c r="I401" s="154"/>
      <c r="J401" s="154"/>
      <c r="K401" s="154"/>
      <c r="L401" s="153"/>
      <c r="M401" s="153"/>
      <c r="N401" s="153"/>
      <c r="O401" s="153"/>
      <c r="P401" s="153"/>
      <c r="Q401" s="153"/>
      <c r="R401" s="153"/>
      <c r="S401" s="153"/>
      <c r="T401" s="153"/>
      <c r="U401" s="153"/>
      <c r="V401" s="153"/>
      <c r="W401" s="138"/>
      <c r="X401" s="138"/>
      <c r="Y401" s="138"/>
      <c r="Z401" s="138"/>
      <c r="AA401" s="138"/>
      <c r="AB401" s="13"/>
      <c r="AC401" s="13"/>
    </row>
    <row r="402" spans="1:29" s="6" customFormat="1" ht="15" customHeight="1" x14ac:dyDescent="0.3">
      <c r="A402" s="376" t="s">
        <v>2205</v>
      </c>
      <c r="B402" s="14" t="s">
        <v>287</v>
      </c>
      <c r="C402" s="27" t="s">
        <v>2</v>
      </c>
      <c r="D402" s="392">
        <v>2</v>
      </c>
      <c r="E402" s="155"/>
      <c r="F402" s="155">
        <f t="shared" si="18"/>
        <v>0</v>
      </c>
      <c r="G402" s="155">
        <f t="shared" si="19"/>
        <v>0</v>
      </c>
      <c r="H402" s="20"/>
      <c r="I402" s="154"/>
      <c r="J402" s="154"/>
      <c r="K402" s="154"/>
      <c r="L402" s="153"/>
      <c r="M402" s="153"/>
      <c r="N402" s="153"/>
      <c r="O402" s="153"/>
      <c r="P402" s="153"/>
      <c r="Q402" s="153"/>
      <c r="R402" s="153"/>
      <c r="S402" s="153"/>
      <c r="T402" s="153"/>
      <c r="U402" s="153"/>
      <c r="V402" s="153"/>
      <c r="W402" s="138"/>
      <c r="X402" s="138"/>
      <c r="Y402" s="138"/>
      <c r="Z402" s="138"/>
      <c r="AA402" s="138"/>
      <c r="AB402" s="13"/>
      <c r="AC402" s="13"/>
    </row>
    <row r="403" spans="1:29" s="6" customFormat="1" ht="15" customHeight="1" x14ac:dyDescent="0.3">
      <c r="A403" s="376" t="s">
        <v>2206</v>
      </c>
      <c r="B403" s="14" t="s">
        <v>298</v>
      </c>
      <c r="C403" s="27" t="s">
        <v>2</v>
      </c>
      <c r="D403" s="392">
        <v>4</v>
      </c>
      <c r="E403" s="155"/>
      <c r="F403" s="155">
        <f t="shared" si="18"/>
        <v>0</v>
      </c>
      <c r="G403" s="155">
        <f t="shared" si="19"/>
        <v>0</v>
      </c>
      <c r="H403" s="20"/>
      <c r="I403" s="154"/>
      <c r="J403" s="154"/>
      <c r="K403" s="154"/>
      <c r="L403" s="153"/>
      <c r="M403" s="153"/>
      <c r="N403" s="153"/>
      <c r="O403" s="153"/>
      <c r="P403" s="153"/>
      <c r="Q403" s="153"/>
      <c r="R403" s="153"/>
      <c r="S403" s="153"/>
      <c r="T403" s="153"/>
      <c r="U403" s="153"/>
      <c r="V403" s="153"/>
      <c r="W403" s="138"/>
      <c r="X403" s="138"/>
      <c r="Y403" s="138"/>
      <c r="Z403" s="138"/>
      <c r="AA403" s="138"/>
      <c r="AB403" s="13"/>
      <c r="AC403" s="13"/>
    </row>
    <row r="404" spans="1:29" s="6" customFormat="1" ht="15" customHeight="1" x14ac:dyDescent="0.3">
      <c r="A404" s="376" t="s">
        <v>2207</v>
      </c>
      <c r="B404" s="14" t="s">
        <v>288</v>
      </c>
      <c r="C404" s="27" t="s">
        <v>2</v>
      </c>
      <c r="D404" s="392">
        <v>4</v>
      </c>
      <c r="E404" s="155"/>
      <c r="F404" s="155">
        <f t="shared" si="18"/>
        <v>0</v>
      </c>
      <c r="G404" s="155">
        <f t="shared" si="19"/>
        <v>0</v>
      </c>
      <c r="H404" s="20"/>
      <c r="I404" s="154"/>
      <c r="J404" s="154"/>
      <c r="K404" s="154"/>
      <c r="L404" s="153"/>
      <c r="M404" s="153"/>
      <c r="N404" s="153"/>
      <c r="O404" s="153"/>
      <c r="P404" s="153"/>
      <c r="Q404" s="153"/>
      <c r="R404" s="153"/>
      <c r="S404" s="153"/>
      <c r="T404" s="153"/>
      <c r="U404" s="153"/>
      <c r="V404" s="153"/>
      <c r="W404" s="138"/>
      <c r="X404" s="138"/>
      <c r="Y404" s="138"/>
      <c r="Z404" s="138"/>
      <c r="AA404" s="138"/>
      <c r="AB404" s="13"/>
      <c r="AC404" s="13"/>
    </row>
    <row r="405" spans="1:29" s="6" customFormat="1" ht="15" customHeight="1" x14ac:dyDescent="0.3">
      <c r="A405" s="376" t="s">
        <v>2208</v>
      </c>
      <c r="B405" s="14" t="s">
        <v>289</v>
      </c>
      <c r="C405" s="27" t="s">
        <v>2</v>
      </c>
      <c r="D405" s="392">
        <v>4</v>
      </c>
      <c r="E405" s="155"/>
      <c r="F405" s="155">
        <f t="shared" si="18"/>
        <v>0</v>
      </c>
      <c r="G405" s="155">
        <f t="shared" si="19"/>
        <v>0</v>
      </c>
      <c r="H405" s="20"/>
      <c r="I405" s="154"/>
      <c r="J405" s="154"/>
      <c r="K405" s="154"/>
      <c r="L405" s="153"/>
      <c r="M405" s="153"/>
      <c r="N405" s="153"/>
      <c r="O405" s="153"/>
      <c r="P405" s="153"/>
      <c r="Q405" s="153"/>
      <c r="R405" s="153"/>
      <c r="S405" s="153"/>
      <c r="T405" s="153"/>
      <c r="U405" s="153"/>
      <c r="V405" s="153"/>
      <c r="W405" s="138"/>
      <c r="X405" s="138"/>
      <c r="Y405" s="138"/>
      <c r="Z405" s="138"/>
      <c r="AA405" s="138"/>
      <c r="AB405" s="13"/>
      <c r="AC405" s="13"/>
    </row>
    <row r="406" spans="1:29" s="6" customFormat="1" ht="15" customHeight="1" x14ac:dyDescent="0.3">
      <c r="A406" s="376" t="s">
        <v>2209</v>
      </c>
      <c r="B406" s="14" t="s">
        <v>290</v>
      </c>
      <c r="C406" s="27" t="s">
        <v>7</v>
      </c>
      <c r="D406" s="392">
        <v>3</v>
      </c>
      <c r="E406" s="155"/>
      <c r="F406" s="155">
        <f t="shared" si="18"/>
        <v>0</v>
      </c>
      <c r="G406" s="155">
        <f t="shared" si="19"/>
        <v>0</v>
      </c>
      <c r="H406" s="20"/>
      <c r="I406" s="154"/>
      <c r="J406" s="154"/>
      <c r="K406" s="154"/>
      <c r="L406" s="153"/>
      <c r="M406" s="153"/>
      <c r="N406" s="153"/>
      <c r="O406" s="153"/>
      <c r="P406" s="153"/>
      <c r="Q406" s="153"/>
      <c r="R406" s="153"/>
      <c r="S406" s="153"/>
      <c r="T406" s="153"/>
      <c r="U406" s="153"/>
      <c r="V406" s="153"/>
      <c r="W406" s="138"/>
      <c r="X406" s="138"/>
      <c r="Y406" s="138"/>
      <c r="Z406" s="138"/>
      <c r="AA406" s="138"/>
      <c r="AB406" s="13"/>
      <c r="AC406" s="13"/>
    </row>
    <row r="407" spans="1:29" s="6" customFormat="1" ht="15" customHeight="1" x14ac:dyDescent="0.3">
      <c r="A407" s="376" t="s">
        <v>2210</v>
      </c>
      <c r="B407" s="14" t="s">
        <v>291</v>
      </c>
      <c r="C407" s="27" t="s">
        <v>2</v>
      </c>
      <c r="D407" s="392">
        <v>8</v>
      </c>
      <c r="E407" s="155"/>
      <c r="F407" s="155">
        <f t="shared" si="18"/>
        <v>0</v>
      </c>
      <c r="G407" s="155">
        <f t="shared" si="19"/>
        <v>0</v>
      </c>
      <c r="H407" s="20"/>
      <c r="I407" s="154"/>
      <c r="J407" s="154"/>
      <c r="K407" s="154"/>
      <c r="L407" s="153"/>
      <c r="M407" s="153"/>
      <c r="N407" s="153"/>
      <c r="O407" s="153"/>
      <c r="P407" s="153"/>
      <c r="Q407" s="153"/>
      <c r="R407" s="153"/>
      <c r="S407" s="153"/>
      <c r="T407" s="153"/>
      <c r="U407" s="153"/>
      <c r="V407" s="153"/>
      <c r="W407" s="138"/>
      <c r="X407" s="138"/>
      <c r="Y407" s="138"/>
      <c r="Z407" s="138"/>
      <c r="AA407" s="138"/>
      <c r="AB407" s="13"/>
      <c r="AC407" s="13"/>
    </row>
    <row r="408" spans="1:29" s="6" customFormat="1" ht="15" customHeight="1" x14ac:dyDescent="0.3">
      <c r="A408" s="376" t="s">
        <v>2211</v>
      </c>
      <c r="B408" s="14" t="s">
        <v>292</v>
      </c>
      <c r="C408" s="27" t="s">
        <v>2</v>
      </c>
      <c r="D408" s="392">
        <v>6</v>
      </c>
      <c r="E408" s="155"/>
      <c r="F408" s="155">
        <f t="shared" si="18"/>
        <v>0</v>
      </c>
      <c r="G408" s="155">
        <f t="shared" si="19"/>
        <v>0</v>
      </c>
      <c r="H408" s="20"/>
      <c r="I408" s="154"/>
      <c r="J408" s="154"/>
      <c r="K408" s="154"/>
      <c r="L408" s="153"/>
      <c r="M408" s="153"/>
      <c r="N408" s="153"/>
      <c r="O408" s="153"/>
      <c r="P408" s="153"/>
      <c r="Q408" s="153"/>
      <c r="R408" s="153"/>
      <c r="S408" s="153"/>
      <c r="T408" s="153"/>
      <c r="U408" s="153"/>
      <c r="V408" s="153"/>
      <c r="W408" s="138"/>
      <c r="X408" s="138"/>
      <c r="Y408" s="138"/>
      <c r="Z408" s="138"/>
      <c r="AA408" s="138"/>
      <c r="AB408" s="13"/>
      <c r="AC408" s="13"/>
    </row>
    <row r="409" spans="1:29" s="6" customFormat="1" ht="15" customHeight="1" x14ac:dyDescent="0.3">
      <c r="A409" s="376" t="s">
        <v>2212</v>
      </c>
      <c r="B409" s="14" t="s">
        <v>83</v>
      </c>
      <c r="C409" s="27" t="s">
        <v>2</v>
      </c>
      <c r="D409" s="392">
        <v>5</v>
      </c>
      <c r="E409" s="155"/>
      <c r="F409" s="155">
        <f t="shared" si="18"/>
        <v>0</v>
      </c>
      <c r="G409" s="155">
        <f t="shared" si="19"/>
        <v>0</v>
      </c>
      <c r="H409" s="20"/>
      <c r="I409" s="154"/>
      <c r="J409" s="154"/>
      <c r="K409" s="154"/>
      <c r="L409" s="153"/>
      <c r="M409" s="153"/>
      <c r="N409" s="153"/>
      <c r="O409" s="153"/>
      <c r="P409" s="153"/>
      <c r="Q409" s="153"/>
      <c r="R409" s="153"/>
      <c r="S409" s="153"/>
      <c r="T409" s="153"/>
      <c r="U409" s="153"/>
      <c r="V409" s="153"/>
      <c r="W409" s="138"/>
      <c r="X409" s="138"/>
      <c r="Y409" s="138"/>
      <c r="Z409" s="138"/>
      <c r="AA409" s="138"/>
      <c r="AB409" s="13"/>
      <c r="AC409" s="13"/>
    </row>
    <row r="410" spans="1:29" s="6" customFormat="1" ht="15" customHeight="1" x14ac:dyDescent="0.3">
      <c r="A410" s="376" t="s">
        <v>2213</v>
      </c>
      <c r="B410" s="14" t="s">
        <v>15</v>
      </c>
      <c r="C410" s="27" t="s">
        <v>2</v>
      </c>
      <c r="D410" s="392">
        <v>2</v>
      </c>
      <c r="E410" s="155"/>
      <c r="F410" s="155">
        <f t="shared" si="18"/>
        <v>0</v>
      </c>
      <c r="G410" s="155">
        <f t="shared" si="19"/>
        <v>0</v>
      </c>
      <c r="H410" s="20"/>
      <c r="I410" s="154"/>
      <c r="J410" s="154"/>
      <c r="K410" s="154"/>
      <c r="L410" s="153"/>
      <c r="M410" s="153"/>
      <c r="N410" s="153"/>
      <c r="O410" s="153"/>
      <c r="P410" s="153"/>
      <c r="Q410" s="153"/>
      <c r="R410" s="153"/>
      <c r="S410" s="153"/>
      <c r="T410" s="153"/>
      <c r="U410" s="153"/>
      <c r="V410" s="153"/>
      <c r="W410" s="138"/>
      <c r="X410" s="138"/>
      <c r="Y410" s="138"/>
      <c r="Z410" s="138"/>
      <c r="AA410" s="138"/>
      <c r="AB410" s="13"/>
      <c r="AC410" s="13"/>
    </row>
    <row r="411" spans="1:29" s="6" customFormat="1" ht="15" customHeight="1" x14ac:dyDescent="0.3">
      <c r="A411" s="376" t="s">
        <v>2214</v>
      </c>
      <c r="B411" s="14" t="s">
        <v>16</v>
      </c>
      <c r="C411" s="27" t="s">
        <v>2</v>
      </c>
      <c r="D411" s="392">
        <v>2</v>
      </c>
      <c r="E411" s="155"/>
      <c r="F411" s="155">
        <f t="shared" si="18"/>
        <v>0</v>
      </c>
      <c r="G411" s="155">
        <f t="shared" si="19"/>
        <v>0</v>
      </c>
      <c r="H411" s="20"/>
      <c r="I411" s="154"/>
      <c r="J411" s="154"/>
      <c r="K411" s="154"/>
      <c r="L411" s="153"/>
      <c r="M411" s="153"/>
      <c r="N411" s="153"/>
      <c r="O411" s="153"/>
      <c r="P411" s="153"/>
      <c r="Q411" s="153"/>
      <c r="R411" s="153"/>
      <c r="S411" s="153"/>
      <c r="T411" s="153"/>
      <c r="U411" s="153"/>
      <c r="V411" s="153"/>
      <c r="W411" s="138"/>
      <c r="X411" s="138"/>
      <c r="Y411" s="138"/>
      <c r="Z411" s="138"/>
      <c r="AA411" s="138"/>
      <c r="AB411" s="13"/>
      <c r="AC411" s="13"/>
    </row>
    <row r="412" spans="1:29" s="6" customFormat="1" ht="15" customHeight="1" x14ac:dyDescent="0.3">
      <c r="A412" s="376" t="s">
        <v>2215</v>
      </c>
      <c r="B412" s="14" t="s">
        <v>17</v>
      </c>
      <c r="C412" s="27" t="s">
        <v>2</v>
      </c>
      <c r="D412" s="392">
        <v>1</v>
      </c>
      <c r="E412" s="155"/>
      <c r="F412" s="155">
        <f t="shared" si="18"/>
        <v>0</v>
      </c>
      <c r="G412" s="155">
        <f t="shared" si="19"/>
        <v>0</v>
      </c>
      <c r="H412" s="20"/>
      <c r="I412" s="154"/>
      <c r="J412" s="154"/>
      <c r="K412" s="154"/>
      <c r="L412" s="153"/>
      <c r="M412" s="153"/>
      <c r="N412" s="153"/>
      <c r="O412" s="153"/>
      <c r="P412" s="153"/>
      <c r="Q412" s="153"/>
      <c r="R412" s="153"/>
      <c r="S412" s="153"/>
      <c r="T412" s="153"/>
      <c r="U412" s="153"/>
      <c r="V412" s="153"/>
      <c r="W412" s="138"/>
      <c r="X412" s="138"/>
      <c r="Y412" s="138"/>
      <c r="Z412" s="138"/>
      <c r="AA412" s="138"/>
      <c r="AB412" s="13"/>
      <c r="AC412" s="13"/>
    </row>
    <row r="413" spans="1:29" s="6" customFormat="1" ht="15" customHeight="1" x14ac:dyDescent="0.3">
      <c r="A413" s="376" t="s">
        <v>2216</v>
      </c>
      <c r="B413" s="14" t="s">
        <v>85</v>
      </c>
      <c r="C413" s="27" t="s">
        <v>2</v>
      </c>
      <c r="D413" s="392">
        <v>1</v>
      </c>
      <c r="E413" s="155"/>
      <c r="F413" s="155">
        <f t="shared" si="18"/>
        <v>0</v>
      </c>
      <c r="G413" s="155">
        <f t="shared" si="19"/>
        <v>0</v>
      </c>
      <c r="H413" s="20"/>
      <c r="I413" s="154"/>
      <c r="J413" s="154"/>
      <c r="K413" s="154"/>
      <c r="L413" s="153"/>
      <c r="M413" s="153"/>
      <c r="N413" s="153"/>
      <c r="O413" s="153"/>
      <c r="P413" s="153"/>
      <c r="Q413" s="153"/>
      <c r="R413" s="153"/>
      <c r="S413" s="153"/>
      <c r="T413" s="153"/>
      <c r="U413" s="153"/>
      <c r="V413" s="153"/>
      <c r="W413" s="138"/>
      <c r="X413" s="138"/>
      <c r="Y413" s="138"/>
      <c r="Z413" s="138"/>
      <c r="AA413" s="138"/>
      <c r="AB413" s="13"/>
      <c r="AC413" s="13"/>
    </row>
    <row r="414" spans="1:29" s="6" customFormat="1" ht="15" customHeight="1" x14ac:dyDescent="0.3">
      <c r="A414" s="376" t="s">
        <v>2217</v>
      </c>
      <c r="B414" s="14" t="s">
        <v>20</v>
      </c>
      <c r="C414" s="27" t="s">
        <v>2</v>
      </c>
      <c r="D414" s="392">
        <v>1</v>
      </c>
      <c r="E414" s="155"/>
      <c r="F414" s="155">
        <f t="shared" si="18"/>
        <v>0</v>
      </c>
      <c r="G414" s="155">
        <f t="shared" si="19"/>
        <v>0</v>
      </c>
      <c r="H414" s="20"/>
      <c r="I414" s="154"/>
      <c r="J414" s="154"/>
      <c r="K414" s="154"/>
      <c r="L414" s="153"/>
      <c r="M414" s="153"/>
      <c r="N414" s="153"/>
      <c r="O414" s="153"/>
      <c r="P414" s="153"/>
      <c r="Q414" s="153"/>
      <c r="R414" s="153"/>
      <c r="S414" s="153"/>
      <c r="T414" s="153"/>
      <c r="U414" s="153"/>
      <c r="V414" s="153"/>
      <c r="W414" s="138"/>
      <c r="X414" s="138"/>
      <c r="Y414" s="138"/>
      <c r="Z414" s="138"/>
      <c r="AA414" s="138"/>
      <c r="AB414" s="13"/>
      <c r="AC414" s="13"/>
    </row>
    <row r="415" spans="1:29" s="6" customFormat="1" ht="15" customHeight="1" x14ac:dyDescent="0.3">
      <c r="A415" s="376" t="s">
        <v>2218</v>
      </c>
      <c r="B415" s="14" t="s">
        <v>130</v>
      </c>
      <c r="C415" s="27" t="s">
        <v>2</v>
      </c>
      <c r="D415" s="392">
        <v>1</v>
      </c>
      <c r="E415" s="155"/>
      <c r="F415" s="155">
        <f t="shared" si="18"/>
        <v>0</v>
      </c>
      <c r="G415" s="155">
        <f t="shared" si="19"/>
        <v>0</v>
      </c>
      <c r="H415" s="20"/>
      <c r="I415" s="154"/>
      <c r="J415" s="154"/>
      <c r="K415" s="154"/>
      <c r="L415" s="153"/>
      <c r="M415" s="153"/>
      <c r="N415" s="153"/>
      <c r="O415" s="153"/>
      <c r="P415" s="153"/>
      <c r="Q415" s="153"/>
      <c r="R415" s="153"/>
      <c r="S415" s="153"/>
      <c r="T415" s="153"/>
      <c r="U415" s="153"/>
      <c r="V415" s="153"/>
      <c r="W415" s="138"/>
      <c r="X415" s="138"/>
      <c r="Y415" s="138"/>
      <c r="Z415" s="138"/>
      <c r="AA415" s="138"/>
      <c r="AB415" s="13"/>
      <c r="AC415" s="13"/>
    </row>
    <row r="416" spans="1:29" s="6" customFormat="1" ht="15" customHeight="1" x14ac:dyDescent="0.3">
      <c r="A416" s="376" t="s">
        <v>2219</v>
      </c>
      <c r="B416" s="14" t="s">
        <v>22</v>
      </c>
      <c r="C416" s="27" t="s">
        <v>2</v>
      </c>
      <c r="D416" s="392">
        <v>6</v>
      </c>
      <c r="E416" s="155"/>
      <c r="F416" s="155">
        <f t="shared" si="18"/>
        <v>0</v>
      </c>
      <c r="G416" s="155">
        <f t="shared" si="19"/>
        <v>0</v>
      </c>
      <c r="H416" s="20"/>
      <c r="I416" s="154"/>
      <c r="J416" s="154"/>
      <c r="K416" s="154"/>
      <c r="L416" s="153"/>
      <c r="M416" s="153"/>
      <c r="N416" s="153"/>
      <c r="O416" s="153"/>
      <c r="P416" s="153"/>
      <c r="Q416" s="153"/>
      <c r="R416" s="153"/>
      <c r="S416" s="153"/>
      <c r="T416" s="153"/>
      <c r="U416" s="153"/>
      <c r="V416" s="153"/>
      <c r="W416" s="138"/>
      <c r="X416" s="138"/>
      <c r="Y416" s="138"/>
      <c r="Z416" s="138"/>
      <c r="AA416" s="138"/>
      <c r="AB416" s="13"/>
      <c r="AC416" s="13"/>
    </row>
    <row r="417" spans="1:29" s="6" customFormat="1" ht="15" customHeight="1" x14ac:dyDescent="0.3">
      <c r="A417" s="376" t="s">
        <v>2220</v>
      </c>
      <c r="B417" s="14" t="s">
        <v>23</v>
      </c>
      <c r="C417" s="27" t="s">
        <v>2</v>
      </c>
      <c r="D417" s="392">
        <v>1</v>
      </c>
      <c r="E417" s="155"/>
      <c r="F417" s="155">
        <f t="shared" si="18"/>
        <v>0</v>
      </c>
      <c r="G417" s="155">
        <f t="shared" si="19"/>
        <v>0</v>
      </c>
      <c r="H417" s="20"/>
      <c r="I417" s="154"/>
      <c r="J417" s="154"/>
      <c r="K417" s="154"/>
      <c r="L417" s="153"/>
      <c r="M417" s="153"/>
      <c r="N417" s="153"/>
      <c r="O417" s="153"/>
      <c r="P417" s="153"/>
      <c r="Q417" s="153"/>
      <c r="R417" s="153"/>
      <c r="S417" s="153"/>
      <c r="T417" s="153"/>
      <c r="U417" s="153"/>
      <c r="V417" s="153"/>
      <c r="W417" s="138"/>
      <c r="X417" s="138"/>
      <c r="Y417" s="138"/>
      <c r="Z417" s="138"/>
      <c r="AA417" s="138"/>
      <c r="AB417" s="13"/>
      <c r="AC417" s="13"/>
    </row>
    <row r="418" spans="1:29" s="6" customFormat="1" ht="15" customHeight="1" x14ac:dyDescent="0.3">
      <c r="A418" s="376" t="s">
        <v>2221</v>
      </c>
      <c r="B418" s="14" t="s">
        <v>26</v>
      </c>
      <c r="C418" s="27" t="s">
        <v>2</v>
      </c>
      <c r="D418" s="392">
        <v>2</v>
      </c>
      <c r="E418" s="155"/>
      <c r="F418" s="155">
        <f t="shared" si="18"/>
        <v>0</v>
      </c>
      <c r="G418" s="155">
        <f t="shared" si="19"/>
        <v>0</v>
      </c>
      <c r="H418" s="20"/>
      <c r="I418" s="154"/>
      <c r="J418" s="154"/>
      <c r="K418" s="154"/>
      <c r="L418" s="153"/>
      <c r="M418" s="153"/>
      <c r="N418" s="153"/>
      <c r="O418" s="153"/>
      <c r="P418" s="153"/>
      <c r="Q418" s="153"/>
      <c r="R418" s="153"/>
      <c r="S418" s="153"/>
      <c r="T418" s="153"/>
      <c r="U418" s="153"/>
      <c r="V418" s="153"/>
      <c r="W418" s="138"/>
      <c r="X418" s="138"/>
      <c r="Y418" s="138"/>
      <c r="Z418" s="138"/>
      <c r="AA418" s="138"/>
      <c r="AB418" s="13"/>
      <c r="AC418" s="13"/>
    </row>
    <row r="419" spans="1:29" s="6" customFormat="1" ht="15" customHeight="1" x14ac:dyDescent="0.3">
      <c r="A419" s="376" t="s">
        <v>2222</v>
      </c>
      <c r="B419" s="14" t="s">
        <v>27</v>
      </c>
      <c r="C419" s="27" t="s">
        <v>2</v>
      </c>
      <c r="D419" s="392">
        <v>1</v>
      </c>
      <c r="E419" s="155"/>
      <c r="F419" s="155">
        <f t="shared" si="18"/>
        <v>0</v>
      </c>
      <c r="G419" s="155">
        <f t="shared" si="19"/>
        <v>0</v>
      </c>
      <c r="H419" s="20"/>
      <c r="I419" s="154"/>
      <c r="J419" s="154"/>
      <c r="K419" s="154"/>
      <c r="L419" s="153"/>
      <c r="M419" s="153"/>
      <c r="N419" s="153"/>
      <c r="O419" s="153"/>
      <c r="P419" s="153"/>
      <c r="Q419" s="153"/>
      <c r="R419" s="153"/>
      <c r="S419" s="153"/>
      <c r="T419" s="153"/>
      <c r="U419" s="153"/>
      <c r="V419" s="153"/>
      <c r="W419" s="138"/>
      <c r="X419" s="138"/>
      <c r="Y419" s="138"/>
      <c r="Z419" s="138"/>
      <c r="AA419" s="138"/>
      <c r="AB419" s="13"/>
      <c r="AC419" s="13"/>
    </row>
    <row r="420" spans="1:29" s="6" customFormat="1" ht="15" customHeight="1" x14ac:dyDescent="0.3">
      <c r="A420" s="376" t="s">
        <v>2223</v>
      </c>
      <c r="B420" s="14" t="s">
        <v>28</v>
      </c>
      <c r="C420" s="27" t="s">
        <v>2</v>
      </c>
      <c r="D420" s="392">
        <v>1</v>
      </c>
      <c r="E420" s="155"/>
      <c r="F420" s="155">
        <f t="shared" si="18"/>
        <v>0</v>
      </c>
      <c r="G420" s="155">
        <f t="shared" si="19"/>
        <v>0</v>
      </c>
      <c r="H420" s="20"/>
      <c r="I420" s="154"/>
      <c r="J420" s="154"/>
      <c r="K420" s="154"/>
      <c r="L420" s="153"/>
      <c r="M420" s="153"/>
      <c r="N420" s="153"/>
      <c r="O420" s="153"/>
      <c r="P420" s="153"/>
      <c r="Q420" s="153"/>
      <c r="R420" s="153"/>
      <c r="S420" s="153"/>
      <c r="T420" s="153"/>
      <c r="U420" s="153"/>
      <c r="V420" s="153"/>
      <c r="W420" s="138"/>
      <c r="X420" s="138"/>
      <c r="Y420" s="138"/>
      <c r="Z420" s="138"/>
      <c r="AA420" s="138"/>
      <c r="AB420" s="13"/>
      <c r="AC420" s="13"/>
    </row>
    <row r="421" spans="1:29" s="6" customFormat="1" ht="15" customHeight="1" x14ac:dyDescent="0.3">
      <c r="A421" s="376" t="s">
        <v>2224</v>
      </c>
      <c r="B421" s="14" t="s">
        <v>29</v>
      </c>
      <c r="C421" s="27" t="s">
        <v>2</v>
      </c>
      <c r="D421" s="392">
        <v>1</v>
      </c>
      <c r="E421" s="155"/>
      <c r="F421" s="155">
        <f t="shared" si="18"/>
        <v>0</v>
      </c>
      <c r="G421" s="155">
        <f t="shared" si="19"/>
        <v>0</v>
      </c>
      <c r="H421" s="20"/>
      <c r="I421" s="154"/>
      <c r="J421" s="154"/>
      <c r="K421" s="154"/>
      <c r="L421" s="153"/>
      <c r="M421" s="153"/>
      <c r="N421" s="153"/>
      <c r="O421" s="153"/>
      <c r="P421" s="153"/>
      <c r="Q421" s="153"/>
      <c r="R421" s="153"/>
      <c r="S421" s="153"/>
      <c r="T421" s="153"/>
      <c r="U421" s="153"/>
      <c r="V421" s="153"/>
      <c r="W421" s="138"/>
      <c r="X421" s="138"/>
      <c r="Y421" s="138"/>
      <c r="Z421" s="138"/>
      <c r="AA421" s="138"/>
      <c r="AB421" s="13"/>
      <c r="AC421" s="13"/>
    </row>
    <row r="422" spans="1:29" s="6" customFormat="1" ht="15" customHeight="1" x14ac:dyDescent="0.3">
      <c r="A422" s="376" t="s">
        <v>2225</v>
      </c>
      <c r="B422" s="14" t="s">
        <v>30</v>
      </c>
      <c r="C422" s="27" t="s">
        <v>2</v>
      </c>
      <c r="D422" s="392">
        <v>1</v>
      </c>
      <c r="E422" s="155"/>
      <c r="F422" s="155">
        <f t="shared" si="18"/>
        <v>0</v>
      </c>
      <c r="G422" s="155">
        <f t="shared" si="19"/>
        <v>0</v>
      </c>
      <c r="H422" s="20"/>
      <c r="I422" s="154"/>
      <c r="J422" s="154"/>
      <c r="K422" s="154"/>
      <c r="L422" s="153"/>
      <c r="M422" s="153"/>
      <c r="N422" s="153"/>
      <c r="O422" s="153"/>
      <c r="P422" s="153"/>
      <c r="Q422" s="153"/>
      <c r="R422" s="153"/>
      <c r="S422" s="153"/>
      <c r="T422" s="153"/>
      <c r="U422" s="153"/>
      <c r="V422" s="153"/>
      <c r="W422" s="138"/>
      <c r="X422" s="138"/>
      <c r="Y422" s="138"/>
      <c r="Z422" s="138"/>
      <c r="AA422" s="138"/>
      <c r="AB422" s="13"/>
      <c r="AC422" s="13"/>
    </row>
    <row r="423" spans="1:29" s="6" customFormat="1" ht="15" customHeight="1" x14ac:dyDescent="0.3">
      <c r="A423" s="376" t="s">
        <v>2226</v>
      </c>
      <c r="B423" s="14" t="s">
        <v>89</v>
      </c>
      <c r="C423" s="27" t="s">
        <v>2</v>
      </c>
      <c r="D423" s="392">
        <v>2</v>
      </c>
      <c r="E423" s="155"/>
      <c r="F423" s="155">
        <f t="shared" si="18"/>
        <v>0</v>
      </c>
      <c r="G423" s="155">
        <f t="shared" si="19"/>
        <v>0</v>
      </c>
      <c r="H423" s="20"/>
      <c r="I423" s="154"/>
      <c r="J423" s="154"/>
      <c r="K423" s="154"/>
      <c r="L423" s="153"/>
      <c r="M423" s="153"/>
      <c r="N423" s="153"/>
      <c r="O423" s="153"/>
      <c r="P423" s="153"/>
      <c r="Q423" s="153"/>
      <c r="R423" s="153"/>
      <c r="S423" s="153"/>
      <c r="T423" s="153"/>
      <c r="U423" s="153"/>
      <c r="V423" s="153"/>
      <c r="W423" s="138"/>
      <c r="X423" s="138"/>
      <c r="Y423" s="138"/>
      <c r="Z423" s="138"/>
      <c r="AA423" s="138"/>
      <c r="AB423" s="13"/>
      <c r="AC423" s="13"/>
    </row>
    <row r="424" spans="1:29" s="6" customFormat="1" ht="15" customHeight="1" x14ac:dyDescent="0.3">
      <c r="A424" s="376" t="s">
        <v>2227</v>
      </c>
      <c r="B424" s="14" t="s">
        <v>131</v>
      </c>
      <c r="C424" s="27" t="s">
        <v>2</v>
      </c>
      <c r="D424" s="392">
        <v>2</v>
      </c>
      <c r="E424" s="155"/>
      <c r="F424" s="155">
        <f t="shared" si="18"/>
        <v>0</v>
      </c>
      <c r="G424" s="155">
        <f t="shared" si="19"/>
        <v>0</v>
      </c>
      <c r="H424" s="20"/>
      <c r="I424" s="154"/>
      <c r="J424" s="154"/>
      <c r="K424" s="154"/>
      <c r="L424" s="153"/>
      <c r="M424" s="153"/>
      <c r="N424" s="153"/>
      <c r="O424" s="153"/>
      <c r="P424" s="153"/>
      <c r="Q424" s="153"/>
      <c r="R424" s="153"/>
      <c r="S424" s="153"/>
      <c r="T424" s="153"/>
      <c r="U424" s="153"/>
      <c r="V424" s="153"/>
      <c r="W424" s="138"/>
      <c r="X424" s="138"/>
      <c r="Y424" s="138"/>
      <c r="Z424" s="138"/>
      <c r="AA424" s="138"/>
      <c r="AB424" s="13"/>
      <c r="AC424" s="13"/>
    </row>
    <row r="425" spans="1:29" s="6" customFormat="1" ht="15" customHeight="1" x14ac:dyDescent="0.3">
      <c r="A425" s="376" t="s">
        <v>2228</v>
      </c>
      <c r="B425" s="14" t="s">
        <v>132</v>
      </c>
      <c r="C425" s="27" t="s">
        <v>2</v>
      </c>
      <c r="D425" s="392">
        <v>5</v>
      </c>
      <c r="E425" s="155"/>
      <c r="F425" s="155">
        <f t="shared" si="18"/>
        <v>0</v>
      </c>
      <c r="G425" s="155">
        <f t="shared" si="19"/>
        <v>0</v>
      </c>
      <c r="H425" s="20"/>
      <c r="I425" s="154"/>
      <c r="J425" s="154"/>
      <c r="K425" s="154"/>
      <c r="L425" s="153"/>
      <c r="M425" s="153"/>
      <c r="N425" s="153"/>
      <c r="O425" s="153"/>
      <c r="P425" s="153"/>
      <c r="Q425" s="153"/>
      <c r="R425" s="153"/>
      <c r="S425" s="153"/>
      <c r="T425" s="153"/>
      <c r="U425" s="153"/>
      <c r="V425" s="153"/>
      <c r="W425" s="138"/>
      <c r="X425" s="138"/>
      <c r="Y425" s="138"/>
      <c r="Z425" s="138"/>
      <c r="AA425" s="138"/>
      <c r="AB425" s="13"/>
      <c r="AC425" s="13"/>
    </row>
    <row r="426" spans="1:29" s="6" customFormat="1" ht="15" customHeight="1" x14ac:dyDescent="0.3">
      <c r="A426" s="376" t="s">
        <v>2229</v>
      </c>
      <c r="B426" s="14" t="s">
        <v>206</v>
      </c>
      <c r="C426" s="27" t="s">
        <v>2</v>
      </c>
      <c r="D426" s="392">
        <v>1</v>
      </c>
      <c r="E426" s="155"/>
      <c r="F426" s="155">
        <f t="shared" si="18"/>
        <v>0</v>
      </c>
      <c r="G426" s="155">
        <f t="shared" si="19"/>
        <v>0</v>
      </c>
      <c r="H426" s="20"/>
      <c r="I426" s="154"/>
      <c r="J426" s="154"/>
      <c r="K426" s="154"/>
      <c r="L426" s="153"/>
      <c r="M426" s="153"/>
      <c r="N426" s="153"/>
      <c r="O426" s="153"/>
      <c r="P426" s="153"/>
      <c r="Q426" s="153"/>
      <c r="R426" s="153"/>
      <c r="S426" s="153"/>
      <c r="T426" s="153"/>
      <c r="U426" s="153"/>
      <c r="V426" s="153"/>
      <c r="W426" s="138"/>
      <c r="X426" s="138"/>
      <c r="Y426" s="138"/>
      <c r="Z426" s="138"/>
      <c r="AA426" s="138"/>
      <c r="AB426" s="13"/>
      <c r="AC426" s="13"/>
    </row>
    <row r="427" spans="1:29" s="6" customFormat="1" ht="15" customHeight="1" x14ac:dyDescent="0.3">
      <c r="A427" s="376" t="s">
        <v>2230</v>
      </c>
      <c r="B427" s="14" t="s">
        <v>180</v>
      </c>
      <c r="C427" s="27" t="s">
        <v>2</v>
      </c>
      <c r="D427" s="392">
        <v>2</v>
      </c>
      <c r="E427" s="155"/>
      <c r="F427" s="155">
        <f t="shared" si="18"/>
        <v>0</v>
      </c>
      <c r="G427" s="155">
        <f t="shared" si="19"/>
        <v>0</v>
      </c>
      <c r="H427" s="20"/>
      <c r="I427" s="154"/>
      <c r="J427" s="154"/>
      <c r="K427" s="154"/>
      <c r="L427" s="153"/>
      <c r="M427" s="153"/>
      <c r="N427" s="153"/>
      <c r="O427" s="153"/>
      <c r="P427" s="153"/>
      <c r="Q427" s="153"/>
      <c r="R427" s="153"/>
      <c r="S427" s="153"/>
      <c r="T427" s="153"/>
      <c r="U427" s="153"/>
      <c r="V427" s="153"/>
      <c r="W427" s="138"/>
      <c r="X427" s="138"/>
      <c r="Y427" s="138"/>
      <c r="Z427" s="138"/>
      <c r="AA427" s="138"/>
      <c r="AB427" s="13"/>
      <c r="AC427" s="13"/>
    </row>
    <row r="428" spans="1:29" s="6" customFormat="1" ht="15" customHeight="1" x14ac:dyDescent="0.3">
      <c r="A428" s="376" t="s">
        <v>2231</v>
      </c>
      <c r="B428" s="14" t="s">
        <v>181</v>
      </c>
      <c r="C428" s="27" t="s">
        <v>2</v>
      </c>
      <c r="D428" s="392">
        <v>1</v>
      </c>
      <c r="E428" s="155"/>
      <c r="F428" s="155">
        <f t="shared" si="18"/>
        <v>0</v>
      </c>
      <c r="G428" s="155">
        <f t="shared" si="19"/>
        <v>0</v>
      </c>
      <c r="H428" s="20"/>
      <c r="I428" s="154"/>
      <c r="J428" s="154"/>
      <c r="K428" s="154"/>
      <c r="L428" s="153"/>
      <c r="M428" s="153"/>
      <c r="N428" s="153"/>
      <c r="O428" s="153"/>
      <c r="P428" s="153"/>
      <c r="Q428" s="153"/>
      <c r="R428" s="153"/>
      <c r="S428" s="153"/>
      <c r="T428" s="153"/>
      <c r="U428" s="153"/>
      <c r="V428" s="153"/>
      <c r="W428" s="138"/>
      <c r="X428" s="138"/>
      <c r="Y428" s="138"/>
      <c r="Z428" s="138"/>
      <c r="AA428" s="138"/>
      <c r="AB428" s="13"/>
      <c r="AC428" s="13"/>
    </row>
    <row r="429" spans="1:29" s="6" customFormat="1" ht="15" customHeight="1" x14ac:dyDescent="0.3">
      <c r="A429" s="376" t="s">
        <v>2232</v>
      </c>
      <c r="B429" s="14" t="s">
        <v>182</v>
      </c>
      <c r="C429" s="27" t="s">
        <v>2</v>
      </c>
      <c r="D429" s="392">
        <v>1</v>
      </c>
      <c r="E429" s="155"/>
      <c r="F429" s="155">
        <f t="shared" si="18"/>
        <v>0</v>
      </c>
      <c r="G429" s="155">
        <f t="shared" si="19"/>
        <v>0</v>
      </c>
      <c r="H429" s="20"/>
      <c r="I429" s="154"/>
      <c r="J429" s="154"/>
      <c r="K429" s="154"/>
      <c r="L429" s="153"/>
      <c r="M429" s="153"/>
      <c r="N429" s="153"/>
      <c r="O429" s="153"/>
      <c r="P429" s="153"/>
      <c r="Q429" s="153"/>
      <c r="R429" s="153"/>
      <c r="S429" s="153"/>
      <c r="T429" s="153"/>
      <c r="U429" s="153"/>
      <c r="V429" s="153"/>
      <c r="W429" s="138"/>
      <c r="X429" s="138"/>
      <c r="Y429" s="138"/>
      <c r="Z429" s="138"/>
      <c r="AA429" s="138"/>
      <c r="AB429" s="13"/>
      <c r="AC429" s="13"/>
    </row>
    <row r="430" spans="1:29" s="6" customFormat="1" ht="15" customHeight="1" x14ac:dyDescent="0.3">
      <c r="A430" s="376" t="s">
        <v>2233</v>
      </c>
      <c r="B430" s="14" t="s">
        <v>133</v>
      </c>
      <c r="C430" s="27" t="s">
        <v>7</v>
      </c>
      <c r="D430" s="392">
        <v>4</v>
      </c>
      <c r="E430" s="155"/>
      <c r="F430" s="155">
        <f t="shared" si="18"/>
        <v>0</v>
      </c>
      <c r="G430" s="155">
        <f t="shared" si="19"/>
        <v>0</v>
      </c>
      <c r="H430" s="20"/>
      <c r="I430" s="154"/>
      <c r="J430" s="154"/>
      <c r="K430" s="154"/>
      <c r="L430" s="153"/>
      <c r="M430" s="153"/>
      <c r="N430" s="153"/>
      <c r="O430" s="153"/>
      <c r="P430" s="153"/>
      <c r="Q430" s="153"/>
      <c r="R430" s="153"/>
      <c r="S430" s="153"/>
      <c r="T430" s="153"/>
      <c r="U430" s="153"/>
      <c r="V430" s="153"/>
      <c r="W430" s="138"/>
      <c r="X430" s="138"/>
      <c r="Y430" s="138"/>
      <c r="Z430" s="138"/>
      <c r="AA430" s="138"/>
      <c r="AB430" s="13"/>
      <c r="AC430" s="13"/>
    </row>
    <row r="431" spans="1:29" s="6" customFormat="1" ht="15" customHeight="1" x14ac:dyDescent="0.3">
      <c r="A431" s="376" t="s">
        <v>2234</v>
      </c>
      <c r="B431" s="14" t="s">
        <v>35</v>
      </c>
      <c r="C431" s="27" t="s">
        <v>2</v>
      </c>
      <c r="D431" s="392">
        <v>1</v>
      </c>
      <c r="E431" s="155"/>
      <c r="F431" s="155">
        <f t="shared" si="18"/>
        <v>0</v>
      </c>
      <c r="G431" s="155">
        <f t="shared" si="19"/>
        <v>0</v>
      </c>
      <c r="H431" s="20"/>
      <c r="I431" s="154"/>
      <c r="J431" s="154"/>
      <c r="K431" s="154"/>
      <c r="L431" s="153"/>
      <c r="M431" s="153"/>
      <c r="N431" s="153"/>
      <c r="O431" s="153"/>
      <c r="P431" s="153"/>
      <c r="Q431" s="153"/>
      <c r="R431" s="153"/>
      <c r="S431" s="153"/>
      <c r="T431" s="153"/>
      <c r="U431" s="153"/>
      <c r="V431" s="153"/>
      <c r="W431" s="138"/>
      <c r="X431" s="138"/>
      <c r="Y431" s="138"/>
      <c r="Z431" s="138"/>
      <c r="AA431" s="138"/>
      <c r="AB431" s="13"/>
      <c r="AC431" s="13"/>
    </row>
    <row r="432" spans="1:29" s="6" customFormat="1" ht="15" customHeight="1" x14ac:dyDescent="0.3">
      <c r="A432" s="376" t="s">
        <v>2235</v>
      </c>
      <c r="B432" s="14" t="s">
        <v>36</v>
      </c>
      <c r="C432" s="27" t="s">
        <v>2</v>
      </c>
      <c r="D432" s="392">
        <v>1</v>
      </c>
      <c r="E432" s="155"/>
      <c r="F432" s="155">
        <f t="shared" si="18"/>
        <v>0</v>
      </c>
      <c r="G432" s="155">
        <f t="shared" si="19"/>
        <v>0</v>
      </c>
      <c r="H432" s="20"/>
      <c r="I432" s="154"/>
      <c r="J432" s="154"/>
      <c r="K432" s="154"/>
      <c r="L432" s="153"/>
      <c r="M432" s="153"/>
      <c r="N432" s="153"/>
      <c r="O432" s="153"/>
      <c r="P432" s="153"/>
      <c r="Q432" s="153"/>
      <c r="R432" s="153"/>
      <c r="S432" s="153"/>
      <c r="T432" s="153"/>
      <c r="U432" s="153"/>
      <c r="V432" s="153"/>
      <c r="W432" s="138"/>
      <c r="X432" s="138"/>
      <c r="Y432" s="138"/>
      <c r="Z432" s="138"/>
      <c r="AA432" s="138"/>
      <c r="AB432" s="13"/>
      <c r="AC432" s="13"/>
    </row>
    <row r="433" spans="1:29" s="6" customFormat="1" ht="15" customHeight="1" x14ac:dyDescent="0.3">
      <c r="A433" s="376" t="s">
        <v>2236</v>
      </c>
      <c r="B433" s="14" t="s">
        <v>260</v>
      </c>
      <c r="C433" s="27" t="s">
        <v>2</v>
      </c>
      <c r="D433" s="392">
        <v>1</v>
      </c>
      <c r="E433" s="155"/>
      <c r="F433" s="155">
        <f t="shared" si="18"/>
        <v>0</v>
      </c>
      <c r="G433" s="155">
        <f t="shared" si="19"/>
        <v>0</v>
      </c>
      <c r="H433" s="20"/>
      <c r="I433" s="154"/>
      <c r="J433" s="154"/>
      <c r="K433" s="154"/>
      <c r="L433" s="153"/>
      <c r="M433" s="153"/>
      <c r="N433" s="153"/>
      <c r="O433" s="153"/>
      <c r="P433" s="153"/>
      <c r="Q433" s="153"/>
      <c r="R433" s="153"/>
      <c r="S433" s="153"/>
      <c r="T433" s="153"/>
      <c r="U433" s="153"/>
      <c r="V433" s="153"/>
      <c r="W433" s="138"/>
      <c r="X433" s="138"/>
      <c r="Y433" s="138"/>
      <c r="Z433" s="138"/>
      <c r="AA433" s="138"/>
      <c r="AB433" s="13"/>
      <c r="AC433" s="13"/>
    </row>
    <row r="434" spans="1:29" s="6" customFormat="1" ht="15" customHeight="1" x14ac:dyDescent="0.3">
      <c r="A434" s="376" t="s">
        <v>2237</v>
      </c>
      <c r="B434" s="14" t="s">
        <v>134</v>
      </c>
      <c r="C434" s="27" t="s">
        <v>2</v>
      </c>
      <c r="D434" s="392">
        <v>1</v>
      </c>
      <c r="E434" s="155"/>
      <c r="F434" s="155">
        <f t="shared" si="18"/>
        <v>0</v>
      </c>
      <c r="G434" s="155">
        <f t="shared" si="19"/>
        <v>0</v>
      </c>
      <c r="H434" s="20"/>
      <c r="I434" s="154"/>
      <c r="J434" s="154"/>
      <c r="K434" s="154"/>
      <c r="L434" s="153"/>
      <c r="M434" s="153"/>
      <c r="N434" s="153"/>
      <c r="O434" s="153"/>
      <c r="P434" s="153"/>
      <c r="Q434" s="153"/>
      <c r="R434" s="153"/>
      <c r="S434" s="153"/>
      <c r="T434" s="153"/>
      <c r="U434" s="153"/>
      <c r="V434" s="153"/>
      <c r="W434" s="138"/>
      <c r="X434" s="138"/>
      <c r="Y434" s="138"/>
      <c r="Z434" s="138"/>
      <c r="AA434" s="138"/>
      <c r="AB434" s="13"/>
      <c r="AC434" s="13"/>
    </row>
    <row r="435" spans="1:29" s="6" customFormat="1" ht="15" customHeight="1" x14ac:dyDescent="0.3">
      <c r="A435" s="376" t="s">
        <v>2238</v>
      </c>
      <c r="B435" s="14" t="s">
        <v>135</v>
      </c>
      <c r="C435" s="27" t="s">
        <v>2</v>
      </c>
      <c r="D435" s="392">
        <v>2</v>
      </c>
      <c r="E435" s="155"/>
      <c r="F435" s="155">
        <f t="shared" si="18"/>
        <v>0</v>
      </c>
      <c r="G435" s="155">
        <f t="shared" si="19"/>
        <v>0</v>
      </c>
      <c r="H435" s="20"/>
      <c r="I435" s="154"/>
      <c r="J435" s="154"/>
      <c r="K435" s="154"/>
      <c r="L435" s="153"/>
      <c r="M435" s="153"/>
      <c r="N435" s="153"/>
      <c r="O435" s="153"/>
      <c r="P435" s="153"/>
      <c r="Q435" s="153"/>
      <c r="R435" s="153"/>
      <c r="S435" s="153"/>
      <c r="T435" s="153"/>
      <c r="U435" s="153"/>
      <c r="V435" s="153"/>
      <c r="W435" s="138"/>
      <c r="X435" s="138"/>
      <c r="Y435" s="138"/>
      <c r="Z435" s="138"/>
      <c r="AA435" s="138"/>
      <c r="AB435" s="13"/>
      <c r="AC435" s="13"/>
    </row>
    <row r="436" spans="1:29" s="6" customFormat="1" ht="15" customHeight="1" x14ac:dyDescent="0.3">
      <c r="A436" s="376" t="s">
        <v>2239</v>
      </c>
      <c r="B436" s="14" t="s">
        <v>136</v>
      </c>
      <c r="C436" s="27" t="s">
        <v>2</v>
      </c>
      <c r="D436" s="392">
        <v>4</v>
      </c>
      <c r="E436" s="155"/>
      <c r="F436" s="155">
        <f t="shared" si="18"/>
        <v>0</v>
      </c>
      <c r="G436" s="155">
        <f t="shared" si="19"/>
        <v>0</v>
      </c>
      <c r="H436" s="20"/>
      <c r="I436" s="154"/>
      <c r="J436" s="154"/>
      <c r="K436" s="154"/>
      <c r="L436" s="153"/>
      <c r="M436" s="153"/>
      <c r="N436" s="153"/>
      <c r="O436" s="153"/>
      <c r="P436" s="153"/>
      <c r="Q436" s="153"/>
      <c r="R436" s="153"/>
      <c r="S436" s="153"/>
      <c r="T436" s="153"/>
      <c r="U436" s="153"/>
      <c r="V436" s="153"/>
      <c r="W436" s="138"/>
      <c r="X436" s="138"/>
      <c r="Y436" s="138"/>
      <c r="Z436" s="138"/>
      <c r="AA436" s="138"/>
      <c r="AB436" s="13"/>
      <c r="AC436" s="13"/>
    </row>
    <row r="437" spans="1:29" s="6" customFormat="1" ht="15" customHeight="1" x14ac:dyDescent="0.3">
      <c r="A437" s="376" t="s">
        <v>2240</v>
      </c>
      <c r="B437" s="14" t="s">
        <v>40</v>
      </c>
      <c r="C437" s="27" t="s">
        <v>2</v>
      </c>
      <c r="D437" s="392">
        <v>4</v>
      </c>
      <c r="E437" s="155"/>
      <c r="F437" s="155">
        <f t="shared" si="18"/>
        <v>0</v>
      </c>
      <c r="G437" s="155">
        <f t="shared" si="19"/>
        <v>0</v>
      </c>
      <c r="H437" s="20"/>
      <c r="I437" s="154"/>
      <c r="J437" s="154"/>
      <c r="K437" s="154"/>
      <c r="L437" s="153"/>
      <c r="M437" s="153"/>
      <c r="N437" s="153"/>
      <c r="O437" s="153"/>
      <c r="P437" s="153"/>
      <c r="Q437" s="153"/>
      <c r="R437" s="153"/>
      <c r="S437" s="153"/>
      <c r="T437" s="153"/>
      <c r="U437" s="153"/>
      <c r="V437" s="153"/>
      <c r="W437" s="138"/>
      <c r="X437" s="138"/>
      <c r="Y437" s="138"/>
      <c r="Z437" s="138"/>
      <c r="AA437" s="138"/>
      <c r="AB437" s="13"/>
      <c r="AC437" s="13"/>
    </row>
    <row r="438" spans="1:29" s="6" customFormat="1" ht="15" customHeight="1" x14ac:dyDescent="0.3">
      <c r="A438" s="376" t="s">
        <v>2241</v>
      </c>
      <c r="B438" s="14" t="s">
        <v>41</v>
      </c>
      <c r="C438" s="27" t="s">
        <v>2</v>
      </c>
      <c r="D438" s="392">
        <v>2</v>
      </c>
      <c r="E438" s="155"/>
      <c r="F438" s="155">
        <f t="shared" si="18"/>
        <v>0</v>
      </c>
      <c r="G438" s="155">
        <f t="shared" si="19"/>
        <v>0</v>
      </c>
      <c r="H438" s="20"/>
      <c r="I438" s="154"/>
      <c r="J438" s="154"/>
      <c r="K438" s="154"/>
      <c r="L438" s="153"/>
      <c r="M438" s="153"/>
      <c r="N438" s="153"/>
      <c r="O438" s="153"/>
      <c r="P438" s="153"/>
      <c r="Q438" s="153"/>
      <c r="R438" s="153"/>
      <c r="S438" s="153"/>
      <c r="T438" s="153"/>
      <c r="U438" s="153"/>
      <c r="V438" s="153"/>
      <c r="W438" s="138"/>
      <c r="X438" s="138"/>
      <c r="Y438" s="138"/>
      <c r="Z438" s="138"/>
      <c r="AA438" s="138"/>
      <c r="AB438" s="13"/>
      <c r="AC438" s="13"/>
    </row>
    <row r="439" spans="1:29" s="6" customFormat="1" ht="15" customHeight="1" x14ac:dyDescent="0.3">
      <c r="A439" s="376" t="s">
        <v>2242</v>
      </c>
      <c r="B439" s="14" t="s">
        <v>92</v>
      </c>
      <c r="C439" s="27" t="s">
        <v>2</v>
      </c>
      <c r="D439" s="392">
        <v>4</v>
      </c>
      <c r="E439" s="155"/>
      <c r="F439" s="155">
        <f t="shared" si="18"/>
        <v>0</v>
      </c>
      <c r="G439" s="155">
        <f t="shared" si="19"/>
        <v>0</v>
      </c>
      <c r="H439" s="20"/>
      <c r="I439" s="154"/>
      <c r="J439" s="154"/>
      <c r="K439" s="154"/>
      <c r="L439" s="153"/>
      <c r="M439" s="153"/>
      <c r="N439" s="153"/>
      <c r="O439" s="153"/>
      <c r="P439" s="153"/>
      <c r="Q439" s="153"/>
      <c r="R439" s="153"/>
      <c r="S439" s="153"/>
      <c r="T439" s="153"/>
      <c r="U439" s="153"/>
      <c r="V439" s="153"/>
      <c r="W439" s="138"/>
      <c r="X439" s="138"/>
      <c r="Y439" s="138"/>
      <c r="Z439" s="138"/>
      <c r="AA439" s="138"/>
      <c r="AB439" s="13"/>
      <c r="AC439" s="13"/>
    </row>
    <row r="440" spans="1:29" s="6" customFormat="1" ht="15" customHeight="1" x14ac:dyDescent="0.3">
      <c r="A440" s="376" t="s">
        <v>2243</v>
      </c>
      <c r="B440" s="14" t="s">
        <v>42</v>
      </c>
      <c r="C440" s="27" t="s">
        <v>2</v>
      </c>
      <c r="D440" s="392">
        <v>1</v>
      </c>
      <c r="E440" s="155"/>
      <c r="F440" s="155">
        <f t="shared" si="18"/>
        <v>0</v>
      </c>
      <c r="G440" s="155">
        <f t="shared" si="19"/>
        <v>0</v>
      </c>
      <c r="H440" s="20"/>
      <c r="I440" s="154"/>
      <c r="J440" s="154"/>
      <c r="K440" s="154"/>
      <c r="L440" s="153"/>
      <c r="M440" s="153"/>
      <c r="N440" s="153"/>
      <c r="O440" s="153"/>
      <c r="P440" s="153"/>
      <c r="Q440" s="153"/>
      <c r="R440" s="153"/>
      <c r="S440" s="153"/>
      <c r="T440" s="153"/>
      <c r="U440" s="153"/>
      <c r="V440" s="153"/>
      <c r="W440" s="138"/>
      <c r="X440" s="138"/>
      <c r="Y440" s="138"/>
      <c r="Z440" s="138"/>
      <c r="AA440" s="138"/>
      <c r="AB440" s="13"/>
      <c r="AC440" s="13"/>
    </row>
    <row r="441" spans="1:29" s="6" customFormat="1" ht="15" customHeight="1" x14ac:dyDescent="0.3">
      <c r="A441" s="376" t="s">
        <v>2244</v>
      </c>
      <c r="B441" s="14" t="s">
        <v>137</v>
      </c>
      <c r="C441" s="27" t="s">
        <v>2</v>
      </c>
      <c r="D441" s="392">
        <v>1</v>
      </c>
      <c r="E441" s="155"/>
      <c r="F441" s="155">
        <f t="shared" si="18"/>
        <v>0</v>
      </c>
      <c r="G441" s="155">
        <f t="shared" si="19"/>
        <v>0</v>
      </c>
      <c r="H441" s="20"/>
      <c r="I441" s="154"/>
      <c r="J441" s="154"/>
      <c r="K441" s="154"/>
      <c r="L441" s="153"/>
      <c r="M441" s="153"/>
      <c r="N441" s="153"/>
      <c r="O441" s="153"/>
      <c r="P441" s="153"/>
      <c r="Q441" s="153"/>
      <c r="R441" s="153"/>
      <c r="S441" s="153"/>
      <c r="T441" s="153"/>
      <c r="U441" s="153"/>
      <c r="V441" s="153"/>
      <c r="W441" s="138"/>
      <c r="X441" s="138"/>
      <c r="Y441" s="138"/>
      <c r="Z441" s="138"/>
      <c r="AA441" s="138"/>
      <c r="AB441" s="13"/>
      <c r="AC441" s="13"/>
    </row>
    <row r="442" spans="1:29" s="6" customFormat="1" ht="15" customHeight="1" x14ac:dyDescent="0.3">
      <c r="A442" s="376" t="s">
        <v>2245</v>
      </c>
      <c r="B442" s="14" t="s">
        <v>138</v>
      </c>
      <c r="C442" s="27" t="s">
        <v>2</v>
      </c>
      <c r="D442" s="392">
        <v>2</v>
      </c>
      <c r="E442" s="155"/>
      <c r="F442" s="155">
        <f t="shared" si="18"/>
        <v>0</v>
      </c>
      <c r="G442" s="155">
        <f t="shared" si="19"/>
        <v>0</v>
      </c>
      <c r="H442" s="20"/>
      <c r="I442" s="154"/>
      <c r="J442" s="154"/>
      <c r="K442" s="154"/>
      <c r="L442" s="153"/>
      <c r="M442" s="153"/>
      <c r="N442" s="153"/>
      <c r="O442" s="153"/>
      <c r="P442" s="153"/>
      <c r="Q442" s="153"/>
      <c r="R442" s="153"/>
      <c r="S442" s="153"/>
      <c r="T442" s="153"/>
      <c r="U442" s="153"/>
      <c r="V442" s="153"/>
      <c r="W442" s="138"/>
      <c r="X442" s="138"/>
      <c r="Y442" s="138"/>
      <c r="Z442" s="138"/>
      <c r="AA442" s="138"/>
      <c r="AB442" s="13"/>
      <c r="AC442" s="13"/>
    </row>
    <row r="443" spans="1:29" s="6" customFormat="1" ht="15" customHeight="1" x14ac:dyDescent="0.3">
      <c r="A443" s="376" t="s">
        <v>2246</v>
      </c>
      <c r="B443" s="14" t="s">
        <v>45</v>
      </c>
      <c r="C443" s="27" t="s">
        <v>2</v>
      </c>
      <c r="D443" s="392">
        <v>2</v>
      </c>
      <c r="E443" s="155"/>
      <c r="F443" s="155">
        <f t="shared" si="18"/>
        <v>0</v>
      </c>
      <c r="G443" s="155">
        <f t="shared" si="19"/>
        <v>0</v>
      </c>
      <c r="H443" s="20"/>
      <c r="I443" s="154"/>
      <c r="J443" s="154"/>
      <c r="K443" s="154"/>
      <c r="L443" s="153"/>
      <c r="M443" s="153"/>
      <c r="N443" s="153"/>
      <c r="O443" s="153"/>
      <c r="P443" s="153"/>
      <c r="Q443" s="153"/>
      <c r="R443" s="153"/>
      <c r="S443" s="153"/>
      <c r="T443" s="153"/>
      <c r="U443" s="153"/>
      <c r="V443" s="153"/>
      <c r="W443" s="138"/>
      <c r="X443" s="138"/>
      <c r="Y443" s="138"/>
      <c r="Z443" s="138"/>
      <c r="AA443" s="138"/>
      <c r="AB443" s="13"/>
      <c r="AC443" s="13"/>
    </row>
    <row r="444" spans="1:29" s="6" customFormat="1" ht="15" customHeight="1" x14ac:dyDescent="0.3">
      <c r="A444" s="376" t="s">
        <v>2247</v>
      </c>
      <c r="B444" s="14" t="s">
        <v>46</v>
      </c>
      <c r="C444" s="27" t="s">
        <v>9</v>
      </c>
      <c r="D444" s="392">
        <v>4</v>
      </c>
      <c r="E444" s="155"/>
      <c r="F444" s="155">
        <f t="shared" si="18"/>
        <v>0</v>
      </c>
      <c r="G444" s="155">
        <f t="shared" si="19"/>
        <v>0</v>
      </c>
      <c r="H444" s="20"/>
      <c r="I444" s="154"/>
      <c r="J444" s="154"/>
      <c r="K444" s="154"/>
      <c r="L444" s="153"/>
      <c r="M444" s="153"/>
      <c r="N444" s="153"/>
      <c r="O444" s="153"/>
      <c r="P444" s="153"/>
      <c r="Q444" s="153"/>
      <c r="R444" s="153"/>
      <c r="S444" s="153"/>
      <c r="T444" s="153"/>
      <c r="U444" s="153"/>
      <c r="V444" s="153"/>
      <c r="W444" s="138"/>
      <c r="X444" s="138"/>
      <c r="Y444" s="138"/>
      <c r="Z444" s="138"/>
      <c r="AA444" s="138"/>
      <c r="AB444" s="13"/>
      <c r="AC444" s="13"/>
    </row>
    <row r="445" spans="1:29" s="6" customFormat="1" ht="15" customHeight="1" x14ac:dyDescent="0.3">
      <c r="A445" s="376" t="s">
        <v>2248</v>
      </c>
      <c r="B445" s="14" t="s">
        <v>79</v>
      </c>
      <c r="C445" s="27" t="s">
        <v>2</v>
      </c>
      <c r="D445" s="392">
        <v>4</v>
      </c>
      <c r="E445" s="155"/>
      <c r="F445" s="155">
        <f t="shared" si="18"/>
        <v>0</v>
      </c>
      <c r="G445" s="155">
        <f t="shared" si="19"/>
        <v>0</v>
      </c>
      <c r="H445" s="20"/>
      <c r="I445" s="154"/>
      <c r="J445" s="154"/>
      <c r="K445" s="154"/>
      <c r="L445" s="153"/>
      <c r="M445" s="153"/>
      <c r="N445" s="153"/>
      <c r="O445" s="153"/>
      <c r="P445" s="153"/>
      <c r="Q445" s="153"/>
      <c r="R445" s="153"/>
      <c r="S445" s="153"/>
      <c r="T445" s="153"/>
      <c r="U445" s="153"/>
      <c r="V445" s="153"/>
      <c r="W445" s="138"/>
      <c r="X445" s="138"/>
      <c r="Y445" s="138"/>
      <c r="Z445" s="138"/>
      <c r="AA445" s="138"/>
      <c r="AB445" s="13"/>
      <c r="AC445" s="13"/>
    </row>
    <row r="446" spans="1:29" s="6" customFormat="1" ht="15" customHeight="1" x14ac:dyDescent="0.3">
      <c r="A446" s="376" t="s">
        <v>2249</v>
      </c>
      <c r="B446" s="14" t="s">
        <v>96</v>
      </c>
      <c r="C446" s="27" t="s">
        <v>2</v>
      </c>
      <c r="D446" s="392">
        <v>4</v>
      </c>
      <c r="E446" s="155"/>
      <c r="F446" s="155">
        <f t="shared" si="18"/>
        <v>0</v>
      </c>
      <c r="G446" s="155">
        <f t="shared" si="19"/>
        <v>0</v>
      </c>
      <c r="H446" s="20"/>
      <c r="I446" s="154"/>
      <c r="J446" s="154"/>
      <c r="K446" s="154"/>
      <c r="L446" s="153"/>
      <c r="M446" s="153"/>
      <c r="N446" s="153"/>
      <c r="O446" s="153"/>
      <c r="P446" s="153"/>
      <c r="Q446" s="153"/>
      <c r="R446" s="153"/>
      <c r="S446" s="153"/>
      <c r="T446" s="153"/>
      <c r="U446" s="153"/>
      <c r="V446" s="153"/>
      <c r="W446" s="138"/>
      <c r="X446" s="138"/>
      <c r="Y446" s="138"/>
      <c r="Z446" s="138"/>
      <c r="AA446" s="138"/>
      <c r="AB446" s="13"/>
      <c r="AC446" s="13"/>
    </row>
    <row r="447" spans="1:29" s="6" customFormat="1" ht="15" customHeight="1" x14ac:dyDescent="0.3">
      <c r="A447" s="376" t="s">
        <v>2250</v>
      </c>
      <c r="B447" s="14" t="s">
        <v>97</v>
      </c>
      <c r="C447" s="27" t="s">
        <v>2</v>
      </c>
      <c r="D447" s="392">
        <v>4</v>
      </c>
      <c r="E447" s="155"/>
      <c r="F447" s="155">
        <f t="shared" si="18"/>
        <v>0</v>
      </c>
      <c r="G447" s="155">
        <f t="shared" si="19"/>
        <v>0</v>
      </c>
      <c r="H447" s="20"/>
      <c r="I447" s="154"/>
      <c r="J447" s="154"/>
      <c r="K447" s="154"/>
      <c r="L447" s="153"/>
      <c r="M447" s="153"/>
      <c r="N447" s="153"/>
      <c r="O447" s="153"/>
      <c r="P447" s="153"/>
      <c r="Q447" s="153"/>
      <c r="R447" s="153"/>
      <c r="S447" s="153"/>
      <c r="T447" s="153"/>
      <c r="U447" s="153"/>
      <c r="V447" s="153"/>
      <c r="W447" s="138"/>
      <c r="X447" s="138"/>
      <c r="Y447" s="138"/>
      <c r="Z447" s="138"/>
      <c r="AA447" s="138"/>
      <c r="AB447" s="13"/>
      <c r="AC447" s="13"/>
    </row>
    <row r="448" spans="1:29" s="6" customFormat="1" ht="15" customHeight="1" x14ac:dyDescent="0.3">
      <c r="A448" s="376" t="s">
        <v>2251</v>
      </c>
      <c r="B448" s="14" t="s">
        <v>139</v>
      </c>
      <c r="C448" s="230" t="s">
        <v>2</v>
      </c>
      <c r="D448" s="392">
        <v>4</v>
      </c>
      <c r="E448" s="155"/>
      <c r="F448" s="155">
        <f t="shared" si="18"/>
        <v>0</v>
      </c>
      <c r="G448" s="155">
        <f t="shared" si="19"/>
        <v>0</v>
      </c>
      <c r="H448" s="20"/>
      <c r="I448" s="154"/>
      <c r="J448" s="154"/>
      <c r="K448" s="154"/>
      <c r="L448" s="153"/>
      <c r="M448" s="153"/>
      <c r="N448" s="153"/>
      <c r="O448" s="153"/>
      <c r="P448" s="153"/>
      <c r="Q448" s="153"/>
      <c r="R448" s="153"/>
      <c r="S448" s="153"/>
      <c r="T448" s="153"/>
      <c r="U448" s="153"/>
      <c r="V448" s="153"/>
      <c r="W448" s="138"/>
      <c r="X448" s="138"/>
      <c r="Y448" s="138"/>
      <c r="Z448" s="138"/>
      <c r="AA448" s="138"/>
      <c r="AB448" s="13"/>
      <c r="AC448" s="13"/>
    </row>
    <row r="449" spans="1:29" s="6" customFormat="1" ht="15" customHeight="1" x14ac:dyDescent="0.3">
      <c r="A449" s="376" t="s">
        <v>2252</v>
      </c>
      <c r="B449" s="14" t="s">
        <v>140</v>
      </c>
      <c r="C449" s="27" t="s">
        <v>2</v>
      </c>
      <c r="D449" s="392">
        <v>2</v>
      </c>
      <c r="E449" s="155"/>
      <c r="F449" s="155">
        <f t="shared" si="18"/>
        <v>0</v>
      </c>
      <c r="G449" s="155">
        <f t="shared" si="19"/>
        <v>0</v>
      </c>
      <c r="H449" s="20"/>
      <c r="I449" s="154"/>
      <c r="J449" s="154"/>
      <c r="K449" s="154"/>
      <c r="L449" s="153"/>
      <c r="M449" s="153"/>
      <c r="N449" s="153"/>
      <c r="O449" s="153"/>
      <c r="P449" s="153"/>
      <c r="Q449" s="153"/>
      <c r="R449" s="153"/>
      <c r="S449" s="153"/>
      <c r="T449" s="153"/>
      <c r="U449" s="153"/>
      <c r="V449" s="153"/>
      <c r="W449" s="138"/>
      <c r="X449" s="138"/>
      <c r="Y449" s="138"/>
      <c r="Z449" s="138"/>
      <c r="AA449" s="138"/>
      <c r="AB449" s="13"/>
      <c r="AC449" s="13"/>
    </row>
    <row r="450" spans="1:29" s="6" customFormat="1" ht="15" customHeight="1" x14ac:dyDescent="0.3">
      <c r="A450" s="376" t="s">
        <v>2253</v>
      </c>
      <c r="B450" s="14" t="s">
        <v>99</v>
      </c>
      <c r="C450" s="27" t="s">
        <v>2</v>
      </c>
      <c r="D450" s="392">
        <v>4</v>
      </c>
      <c r="E450" s="155"/>
      <c r="F450" s="155">
        <f t="shared" si="18"/>
        <v>0</v>
      </c>
      <c r="G450" s="155">
        <f t="shared" si="19"/>
        <v>0</v>
      </c>
      <c r="H450" s="20"/>
      <c r="I450" s="154"/>
      <c r="J450" s="154"/>
      <c r="K450" s="154"/>
      <c r="L450" s="153"/>
      <c r="M450" s="153"/>
      <c r="N450" s="153"/>
      <c r="O450" s="153"/>
      <c r="P450" s="153"/>
      <c r="Q450" s="153"/>
      <c r="R450" s="153"/>
      <c r="S450" s="153"/>
      <c r="T450" s="153"/>
      <c r="U450" s="153"/>
      <c r="V450" s="153"/>
      <c r="W450" s="138"/>
      <c r="X450" s="138"/>
      <c r="Y450" s="138"/>
      <c r="Z450" s="138"/>
      <c r="AA450" s="138"/>
      <c r="AB450" s="13"/>
      <c r="AC450" s="13"/>
    </row>
    <row r="451" spans="1:29" s="6" customFormat="1" ht="15" customHeight="1" x14ac:dyDescent="0.3">
      <c r="A451" s="376" t="s">
        <v>2254</v>
      </c>
      <c r="B451" s="14" t="s">
        <v>150</v>
      </c>
      <c r="C451" s="27" t="s">
        <v>2</v>
      </c>
      <c r="D451" s="392">
        <v>4</v>
      </c>
      <c r="E451" s="155"/>
      <c r="F451" s="155">
        <f t="shared" si="18"/>
        <v>0</v>
      </c>
      <c r="G451" s="155">
        <f t="shared" si="19"/>
        <v>0</v>
      </c>
      <c r="H451" s="20"/>
      <c r="I451" s="154"/>
      <c r="J451" s="154"/>
      <c r="K451" s="154"/>
      <c r="L451" s="153"/>
      <c r="M451" s="153"/>
      <c r="N451" s="153"/>
      <c r="O451" s="153"/>
      <c r="P451" s="153"/>
      <c r="Q451" s="153"/>
      <c r="R451" s="153"/>
      <c r="S451" s="153"/>
      <c r="T451" s="153"/>
      <c r="U451" s="153"/>
      <c r="V451" s="153"/>
      <c r="W451" s="138"/>
      <c r="X451" s="138"/>
      <c r="Y451" s="138"/>
      <c r="Z451" s="138"/>
      <c r="AA451" s="138"/>
      <c r="AB451" s="13"/>
      <c r="AC451" s="13"/>
    </row>
    <row r="452" spans="1:29" s="6" customFormat="1" ht="15" customHeight="1" x14ac:dyDescent="0.3">
      <c r="A452" s="376" t="s">
        <v>2255</v>
      </c>
      <c r="B452" s="14" t="s">
        <v>100</v>
      </c>
      <c r="C452" s="27" t="s">
        <v>2</v>
      </c>
      <c r="D452" s="392">
        <v>1</v>
      </c>
      <c r="E452" s="155"/>
      <c r="F452" s="155">
        <f t="shared" si="18"/>
        <v>0</v>
      </c>
      <c r="G452" s="155">
        <f t="shared" si="19"/>
        <v>0</v>
      </c>
      <c r="H452" s="20"/>
      <c r="I452" s="154"/>
      <c r="J452" s="154"/>
      <c r="K452" s="154"/>
      <c r="L452" s="153"/>
      <c r="M452" s="153"/>
      <c r="N452" s="153"/>
      <c r="O452" s="153"/>
      <c r="P452" s="153"/>
      <c r="Q452" s="153"/>
      <c r="R452" s="153"/>
      <c r="S452" s="153"/>
      <c r="T452" s="153"/>
      <c r="U452" s="153"/>
      <c r="V452" s="153"/>
      <c r="W452" s="138"/>
      <c r="X452" s="138"/>
      <c r="Y452" s="138"/>
      <c r="Z452" s="138"/>
      <c r="AA452" s="138"/>
      <c r="AB452" s="13"/>
      <c r="AC452" s="13"/>
    </row>
    <row r="453" spans="1:29" s="6" customFormat="1" ht="15" customHeight="1" x14ac:dyDescent="0.3">
      <c r="A453" s="376" t="s">
        <v>2256</v>
      </c>
      <c r="B453" s="14" t="s">
        <v>101</v>
      </c>
      <c r="C453" s="27" t="s">
        <v>2</v>
      </c>
      <c r="D453" s="392">
        <v>3</v>
      </c>
      <c r="E453" s="155"/>
      <c r="F453" s="155">
        <f t="shared" si="18"/>
        <v>0</v>
      </c>
      <c r="G453" s="155">
        <f t="shared" si="19"/>
        <v>0</v>
      </c>
      <c r="H453" s="20"/>
      <c r="I453" s="154"/>
      <c r="J453" s="154"/>
      <c r="K453" s="154"/>
      <c r="L453" s="153"/>
      <c r="M453" s="153"/>
      <c r="N453" s="153"/>
      <c r="O453" s="153"/>
      <c r="P453" s="153"/>
      <c r="Q453" s="153"/>
      <c r="R453" s="153"/>
      <c r="S453" s="153"/>
      <c r="T453" s="153"/>
      <c r="U453" s="153"/>
      <c r="V453" s="153"/>
      <c r="W453" s="138"/>
      <c r="X453" s="138"/>
      <c r="Y453" s="138"/>
      <c r="Z453" s="138"/>
      <c r="AA453" s="138"/>
      <c r="AB453" s="13"/>
      <c r="AC453" s="13"/>
    </row>
    <row r="454" spans="1:29" s="6" customFormat="1" ht="15" customHeight="1" x14ac:dyDescent="0.3">
      <c r="A454" s="376" t="s">
        <v>2257</v>
      </c>
      <c r="B454" s="14" t="s">
        <v>141</v>
      </c>
      <c r="C454" s="27" t="s">
        <v>2</v>
      </c>
      <c r="D454" s="392">
        <v>1</v>
      </c>
      <c r="E454" s="155"/>
      <c r="F454" s="155">
        <f t="shared" si="18"/>
        <v>0</v>
      </c>
      <c r="G454" s="155">
        <f t="shared" si="19"/>
        <v>0</v>
      </c>
      <c r="H454" s="20"/>
      <c r="I454" s="154"/>
      <c r="J454" s="154"/>
      <c r="K454" s="154"/>
      <c r="L454" s="153"/>
      <c r="M454" s="153"/>
      <c r="N454" s="153"/>
      <c r="O454" s="153"/>
      <c r="P454" s="153"/>
      <c r="Q454" s="153"/>
      <c r="R454" s="153"/>
      <c r="S454" s="153"/>
      <c r="T454" s="153"/>
      <c r="U454" s="153"/>
      <c r="V454" s="153"/>
      <c r="W454" s="138"/>
      <c r="X454" s="138"/>
      <c r="Y454" s="138"/>
      <c r="Z454" s="138"/>
      <c r="AA454" s="138"/>
      <c r="AB454" s="13"/>
      <c r="AC454" s="13"/>
    </row>
    <row r="455" spans="1:29" s="6" customFormat="1" ht="15" customHeight="1" x14ac:dyDescent="0.3">
      <c r="A455" s="376" t="s">
        <v>2258</v>
      </c>
      <c r="B455" s="14" t="s">
        <v>277</v>
      </c>
      <c r="C455" s="27" t="s">
        <v>2</v>
      </c>
      <c r="D455" s="392">
        <v>4</v>
      </c>
      <c r="E455" s="155"/>
      <c r="F455" s="155">
        <f t="shared" si="18"/>
        <v>0</v>
      </c>
      <c r="G455" s="155">
        <f t="shared" si="19"/>
        <v>0</v>
      </c>
      <c r="H455" s="20"/>
      <c r="I455" s="154"/>
      <c r="J455" s="154"/>
      <c r="K455" s="154"/>
      <c r="L455" s="153"/>
      <c r="M455" s="153"/>
      <c r="N455" s="153"/>
      <c r="O455" s="153"/>
      <c r="P455" s="153"/>
      <c r="Q455" s="153"/>
      <c r="R455" s="153"/>
      <c r="S455" s="153"/>
      <c r="T455" s="153"/>
      <c r="U455" s="153"/>
      <c r="V455" s="153"/>
      <c r="W455" s="138"/>
      <c r="X455" s="138"/>
      <c r="Y455" s="138"/>
      <c r="Z455" s="138"/>
      <c r="AA455" s="138"/>
      <c r="AB455" s="13"/>
      <c r="AC455" s="13"/>
    </row>
    <row r="456" spans="1:29" s="6" customFormat="1" ht="15" customHeight="1" x14ac:dyDescent="0.3">
      <c r="A456" s="376" t="s">
        <v>2259</v>
      </c>
      <c r="B456" s="14" t="s">
        <v>54</v>
      </c>
      <c r="C456" s="27" t="s">
        <v>2</v>
      </c>
      <c r="D456" s="392">
        <v>4</v>
      </c>
      <c r="E456" s="155"/>
      <c r="F456" s="155">
        <f t="shared" si="18"/>
        <v>0</v>
      </c>
      <c r="G456" s="155">
        <f t="shared" si="19"/>
        <v>0</v>
      </c>
      <c r="H456" s="20"/>
      <c r="I456" s="154"/>
      <c r="J456" s="154"/>
      <c r="K456" s="154"/>
      <c r="L456" s="153"/>
      <c r="M456" s="153"/>
      <c r="N456" s="153"/>
      <c r="O456" s="153"/>
      <c r="P456" s="153"/>
      <c r="Q456" s="153"/>
      <c r="R456" s="153"/>
      <c r="S456" s="153"/>
      <c r="T456" s="153"/>
      <c r="U456" s="153"/>
      <c r="V456" s="153"/>
      <c r="W456" s="138"/>
      <c r="X456" s="138"/>
      <c r="Y456" s="138"/>
      <c r="Z456" s="138"/>
      <c r="AA456" s="138"/>
      <c r="AB456" s="13"/>
      <c r="AC456" s="13"/>
    </row>
    <row r="457" spans="1:29" s="6" customFormat="1" ht="15" customHeight="1" x14ac:dyDescent="0.3">
      <c r="A457" s="376" t="s">
        <v>2260</v>
      </c>
      <c r="B457" s="14" t="s">
        <v>55</v>
      </c>
      <c r="C457" s="27" t="s">
        <v>2</v>
      </c>
      <c r="D457" s="392">
        <v>4</v>
      </c>
      <c r="E457" s="155"/>
      <c r="F457" s="155">
        <f t="shared" si="18"/>
        <v>0</v>
      </c>
      <c r="G457" s="155">
        <f t="shared" si="19"/>
        <v>0</v>
      </c>
      <c r="H457" s="20"/>
      <c r="I457" s="154"/>
      <c r="J457" s="154"/>
      <c r="K457" s="154"/>
      <c r="L457" s="153"/>
      <c r="M457" s="153"/>
      <c r="N457" s="153"/>
      <c r="O457" s="153"/>
      <c r="P457" s="153"/>
      <c r="Q457" s="153"/>
      <c r="R457" s="153"/>
      <c r="S457" s="153"/>
      <c r="T457" s="153"/>
      <c r="U457" s="153"/>
      <c r="V457" s="153"/>
      <c r="W457" s="138"/>
      <c r="X457" s="138"/>
      <c r="Y457" s="138"/>
      <c r="Z457" s="138"/>
      <c r="AA457" s="138"/>
      <c r="AB457" s="13"/>
      <c r="AC457" s="13"/>
    </row>
    <row r="458" spans="1:29" s="6" customFormat="1" ht="15" customHeight="1" x14ac:dyDescent="0.3">
      <c r="A458" s="376" t="s">
        <v>2261</v>
      </c>
      <c r="B458" s="14" t="s">
        <v>142</v>
      </c>
      <c r="C458" s="27" t="s">
        <v>2</v>
      </c>
      <c r="D458" s="392">
        <v>1</v>
      </c>
      <c r="E458" s="155"/>
      <c r="F458" s="155">
        <f t="shared" si="18"/>
        <v>0</v>
      </c>
      <c r="G458" s="155">
        <f t="shared" si="19"/>
        <v>0</v>
      </c>
      <c r="H458" s="20"/>
      <c r="I458" s="154"/>
      <c r="J458" s="154"/>
      <c r="K458" s="154"/>
      <c r="L458" s="153"/>
      <c r="M458" s="153"/>
      <c r="N458" s="153"/>
      <c r="O458" s="153"/>
      <c r="P458" s="153"/>
      <c r="Q458" s="153"/>
      <c r="R458" s="153"/>
      <c r="S458" s="153"/>
      <c r="T458" s="153"/>
      <c r="U458" s="153"/>
      <c r="V458" s="153"/>
      <c r="W458" s="138"/>
      <c r="X458" s="138"/>
      <c r="Y458" s="138"/>
      <c r="Z458" s="138"/>
      <c r="AA458" s="138"/>
      <c r="AB458" s="13"/>
      <c r="AC458" s="13"/>
    </row>
    <row r="459" spans="1:29" s="6" customFormat="1" ht="15" customHeight="1" x14ac:dyDescent="0.3">
      <c r="A459" s="376" t="s">
        <v>2262</v>
      </c>
      <c r="B459" s="14" t="s">
        <v>212</v>
      </c>
      <c r="C459" s="27" t="s">
        <v>2</v>
      </c>
      <c r="D459" s="392">
        <v>2</v>
      </c>
      <c r="E459" s="155"/>
      <c r="F459" s="155">
        <f t="shared" si="18"/>
        <v>0</v>
      </c>
      <c r="G459" s="155">
        <f t="shared" si="19"/>
        <v>0</v>
      </c>
      <c r="H459" s="20"/>
      <c r="I459" s="154"/>
      <c r="J459" s="154"/>
      <c r="K459" s="154"/>
      <c r="L459" s="153"/>
      <c r="M459" s="153"/>
      <c r="N459" s="153"/>
      <c r="O459" s="153"/>
      <c r="P459" s="153"/>
      <c r="Q459" s="153"/>
      <c r="R459" s="153"/>
      <c r="S459" s="153"/>
      <c r="T459" s="153"/>
      <c r="U459" s="153"/>
      <c r="V459" s="153"/>
      <c r="W459" s="138"/>
      <c r="X459" s="138"/>
      <c r="Y459" s="138"/>
      <c r="Z459" s="138"/>
      <c r="AA459" s="138"/>
      <c r="AB459" s="13"/>
      <c r="AC459" s="13"/>
    </row>
    <row r="460" spans="1:29" s="6" customFormat="1" ht="15" customHeight="1" x14ac:dyDescent="0.3">
      <c r="A460" s="376" t="s">
        <v>2263</v>
      </c>
      <c r="B460" s="14" t="s">
        <v>303</v>
      </c>
      <c r="C460" s="27" t="s">
        <v>2</v>
      </c>
      <c r="D460" s="392">
        <v>2</v>
      </c>
      <c r="E460" s="155"/>
      <c r="F460" s="155">
        <f t="shared" ref="F460:F523" si="20">SUM(E460*1.2)</f>
        <v>0</v>
      </c>
      <c r="G460" s="155">
        <f t="shared" ref="G460:G523" si="21">SUM(D460*E460)</f>
        <v>0</v>
      </c>
      <c r="H460" s="20"/>
      <c r="I460" s="154"/>
      <c r="J460" s="154"/>
      <c r="K460" s="154"/>
      <c r="L460" s="153"/>
      <c r="M460" s="153"/>
      <c r="N460" s="153"/>
      <c r="O460" s="153"/>
      <c r="P460" s="153"/>
      <c r="Q460" s="153"/>
      <c r="R460" s="153"/>
      <c r="S460" s="153"/>
      <c r="T460" s="153"/>
      <c r="U460" s="153"/>
      <c r="V460" s="153"/>
      <c r="W460" s="138"/>
      <c r="X460" s="138"/>
      <c r="Y460" s="138"/>
      <c r="Z460" s="138"/>
      <c r="AA460" s="138"/>
      <c r="AB460" s="13"/>
      <c r="AC460" s="13"/>
    </row>
    <row r="461" spans="1:29" s="6" customFormat="1" ht="15" customHeight="1" x14ac:dyDescent="0.3">
      <c r="A461" s="376" t="s">
        <v>2264</v>
      </c>
      <c r="B461" s="14" t="s">
        <v>104</v>
      </c>
      <c r="C461" s="27" t="s">
        <v>2</v>
      </c>
      <c r="D461" s="392">
        <v>1</v>
      </c>
      <c r="E461" s="155"/>
      <c r="F461" s="155">
        <f t="shared" si="20"/>
        <v>0</v>
      </c>
      <c r="G461" s="155">
        <f t="shared" si="21"/>
        <v>0</v>
      </c>
      <c r="H461" s="20"/>
      <c r="I461" s="154"/>
      <c r="J461" s="154"/>
      <c r="K461" s="154"/>
      <c r="L461" s="153"/>
      <c r="M461" s="153"/>
      <c r="N461" s="153"/>
      <c r="O461" s="153"/>
      <c r="P461" s="153"/>
      <c r="Q461" s="153"/>
      <c r="R461" s="153"/>
      <c r="S461" s="153"/>
      <c r="T461" s="153"/>
      <c r="U461" s="153"/>
      <c r="V461" s="153"/>
      <c r="W461" s="138"/>
      <c r="X461" s="138"/>
      <c r="Y461" s="138"/>
      <c r="Z461" s="138"/>
      <c r="AA461" s="138"/>
      <c r="AB461" s="13"/>
      <c r="AC461" s="13"/>
    </row>
    <row r="462" spans="1:29" s="6" customFormat="1" ht="15" customHeight="1" x14ac:dyDescent="0.3">
      <c r="A462" s="376" t="s">
        <v>2265</v>
      </c>
      <c r="B462" s="14" t="s">
        <v>105</v>
      </c>
      <c r="C462" s="27" t="s">
        <v>2</v>
      </c>
      <c r="D462" s="392">
        <v>1</v>
      </c>
      <c r="E462" s="155"/>
      <c r="F462" s="155">
        <f t="shared" si="20"/>
        <v>0</v>
      </c>
      <c r="G462" s="155">
        <f t="shared" si="21"/>
        <v>0</v>
      </c>
      <c r="H462" s="20"/>
      <c r="I462" s="154"/>
      <c r="J462" s="154"/>
      <c r="K462" s="154"/>
      <c r="L462" s="153"/>
      <c r="M462" s="153"/>
      <c r="N462" s="153"/>
      <c r="O462" s="153"/>
      <c r="P462" s="153"/>
      <c r="Q462" s="153"/>
      <c r="R462" s="153"/>
      <c r="S462" s="153"/>
      <c r="T462" s="153"/>
      <c r="U462" s="153"/>
      <c r="V462" s="153"/>
      <c r="W462" s="138"/>
      <c r="X462" s="138"/>
      <c r="Y462" s="138"/>
      <c r="Z462" s="138"/>
      <c r="AA462" s="138"/>
      <c r="AB462" s="13"/>
      <c r="AC462" s="13"/>
    </row>
    <row r="463" spans="1:29" s="6" customFormat="1" ht="15" customHeight="1" x14ac:dyDescent="0.3">
      <c r="A463" s="376" t="s">
        <v>2266</v>
      </c>
      <c r="B463" s="14" t="s">
        <v>59</v>
      </c>
      <c r="C463" s="27" t="s">
        <v>2</v>
      </c>
      <c r="D463" s="392">
        <v>1</v>
      </c>
      <c r="E463" s="155"/>
      <c r="F463" s="155">
        <f t="shared" si="20"/>
        <v>0</v>
      </c>
      <c r="G463" s="155">
        <f t="shared" si="21"/>
        <v>0</v>
      </c>
      <c r="H463" s="20"/>
      <c r="I463" s="154"/>
      <c r="J463" s="154"/>
      <c r="K463" s="154"/>
      <c r="L463" s="153"/>
      <c r="M463" s="153"/>
      <c r="N463" s="153"/>
      <c r="O463" s="153"/>
      <c r="P463" s="153"/>
      <c r="Q463" s="153"/>
      <c r="R463" s="153"/>
      <c r="S463" s="153"/>
      <c r="T463" s="153"/>
      <c r="U463" s="153"/>
      <c r="V463" s="153"/>
      <c r="W463" s="138"/>
      <c r="X463" s="138"/>
      <c r="Y463" s="138"/>
      <c r="Z463" s="138"/>
      <c r="AA463" s="138"/>
      <c r="AB463" s="13"/>
      <c r="AC463" s="13"/>
    </row>
    <row r="464" spans="1:29" s="6" customFormat="1" ht="15" customHeight="1" x14ac:dyDescent="0.3">
      <c r="A464" s="376" t="s">
        <v>2267</v>
      </c>
      <c r="B464" s="14" t="s">
        <v>143</v>
      </c>
      <c r="C464" s="27" t="s">
        <v>2</v>
      </c>
      <c r="D464" s="392">
        <v>1</v>
      </c>
      <c r="E464" s="155"/>
      <c r="F464" s="155">
        <f t="shared" si="20"/>
        <v>0</v>
      </c>
      <c r="G464" s="155">
        <f t="shared" si="21"/>
        <v>0</v>
      </c>
      <c r="H464" s="20"/>
      <c r="I464" s="154"/>
      <c r="J464" s="154"/>
      <c r="K464" s="154"/>
      <c r="L464" s="153"/>
      <c r="M464" s="153"/>
      <c r="N464" s="153"/>
      <c r="O464" s="153"/>
      <c r="P464" s="153"/>
      <c r="Q464" s="153"/>
      <c r="R464" s="153"/>
      <c r="S464" s="153"/>
      <c r="T464" s="153"/>
      <c r="U464" s="153"/>
      <c r="V464" s="153"/>
      <c r="W464" s="138"/>
      <c r="X464" s="138"/>
      <c r="Y464" s="138"/>
      <c r="Z464" s="138"/>
      <c r="AA464" s="138"/>
      <c r="AB464" s="13"/>
      <c r="AC464" s="13"/>
    </row>
    <row r="465" spans="1:29" s="6" customFormat="1" ht="15" customHeight="1" x14ac:dyDescent="0.3">
      <c r="A465" s="376" t="s">
        <v>2268</v>
      </c>
      <c r="B465" s="14" t="s">
        <v>278</v>
      </c>
      <c r="C465" s="27" t="s">
        <v>2</v>
      </c>
      <c r="D465" s="392">
        <v>4</v>
      </c>
      <c r="E465" s="155"/>
      <c r="F465" s="155">
        <f t="shared" si="20"/>
        <v>0</v>
      </c>
      <c r="G465" s="155">
        <f t="shared" si="21"/>
        <v>0</v>
      </c>
      <c r="H465" s="20"/>
      <c r="I465" s="154"/>
      <c r="J465" s="154"/>
      <c r="K465" s="154"/>
      <c r="L465" s="153"/>
      <c r="M465" s="153"/>
      <c r="N465" s="153"/>
      <c r="O465" s="153"/>
      <c r="P465" s="153"/>
      <c r="Q465" s="153"/>
      <c r="R465" s="153"/>
      <c r="S465" s="153"/>
      <c r="T465" s="153"/>
      <c r="U465" s="153"/>
      <c r="V465" s="153"/>
      <c r="W465" s="138"/>
      <c r="X465" s="138"/>
      <c r="Y465" s="138"/>
      <c r="Z465" s="138"/>
      <c r="AA465" s="138"/>
      <c r="AB465" s="13"/>
      <c r="AC465" s="13"/>
    </row>
    <row r="466" spans="1:29" s="6" customFormat="1" ht="15" customHeight="1" x14ac:dyDescent="0.3">
      <c r="A466" s="376" t="s">
        <v>2269</v>
      </c>
      <c r="B466" s="14" t="s">
        <v>279</v>
      </c>
      <c r="C466" s="27" t="s">
        <v>2</v>
      </c>
      <c r="D466" s="392">
        <v>4</v>
      </c>
      <c r="E466" s="155"/>
      <c r="F466" s="155">
        <f t="shared" si="20"/>
        <v>0</v>
      </c>
      <c r="G466" s="155">
        <f t="shared" si="21"/>
        <v>0</v>
      </c>
      <c r="H466" s="20"/>
      <c r="I466" s="154"/>
      <c r="J466" s="154"/>
      <c r="K466" s="154"/>
      <c r="L466" s="153"/>
      <c r="M466" s="153"/>
      <c r="N466" s="153"/>
      <c r="O466" s="153"/>
      <c r="P466" s="153"/>
      <c r="Q466" s="153"/>
      <c r="R466" s="153"/>
      <c r="S466" s="153"/>
      <c r="T466" s="153"/>
      <c r="U466" s="153"/>
      <c r="V466" s="153"/>
      <c r="W466" s="138"/>
      <c r="X466" s="138"/>
      <c r="Y466" s="138"/>
      <c r="Z466" s="138"/>
      <c r="AA466" s="138"/>
      <c r="AB466" s="13"/>
      <c r="AC466" s="13"/>
    </row>
    <row r="467" spans="1:29" s="6" customFormat="1" ht="15" customHeight="1" x14ac:dyDescent="0.3">
      <c r="A467" s="376" t="s">
        <v>2270</v>
      </c>
      <c r="B467" s="14" t="s">
        <v>106</v>
      </c>
      <c r="C467" s="27" t="s">
        <v>2</v>
      </c>
      <c r="D467" s="392">
        <v>1</v>
      </c>
      <c r="E467" s="155"/>
      <c r="F467" s="155">
        <f t="shared" si="20"/>
        <v>0</v>
      </c>
      <c r="G467" s="155">
        <f t="shared" si="21"/>
        <v>0</v>
      </c>
      <c r="H467" s="20"/>
      <c r="I467" s="154"/>
      <c r="J467" s="154"/>
      <c r="K467" s="154"/>
      <c r="L467" s="153"/>
      <c r="M467" s="153"/>
      <c r="N467" s="153"/>
      <c r="O467" s="153"/>
      <c r="P467" s="153"/>
      <c r="Q467" s="153"/>
      <c r="R467" s="153"/>
      <c r="S467" s="153"/>
      <c r="T467" s="153"/>
      <c r="U467" s="153"/>
      <c r="V467" s="153"/>
      <c r="W467" s="138"/>
      <c r="X467" s="138"/>
      <c r="Y467" s="138"/>
      <c r="Z467" s="138"/>
      <c r="AA467" s="138"/>
      <c r="AB467" s="13"/>
      <c r="AC467" s="13"/>
    </row>
    <row r="468" spans="1:29" s="6" customFormat="1" ht="15" customHeight="1" x14ac:dyDescent="0.3">
      <c r="A468" s="376" t="s">
        <v>2271</v>
      </c>
      <c r="B468" s="14" t="s">
        <v>62</v>
      </c>
      <c r="C468" s="27" t="s">
        <v>2</v>
      </c>
      <c r="D468" s="392">
        <v>1</v>
      </c>
      <c r="E468" s="155"/>
      <c r="F468" s="155">
        <f t="shared" si="20"/>
        <v>0</v>
      </c>
      <c r="G468" s="155">
        <f t="shared" si="21"/>
        <v>0</v>
      </c>
      <c r="H468" s="20"/>
      <c r="I468" s="154"/>
      <c r="J468" s="154"/>
      <c r="K468" s="154"/>
      <c r="L468" s="153"/>
      <c r="M468" s="153"/>
      <c r="N468" s="153"/>
      <c r="O468" s="153"/>
      <c r="P468" s="153"/>
      <c r="Q468" s="153"/>
      <c r="R468" s="153"/>
      <c r="S468" s="153"/>
      <c r="T468" s="153"/>
      <c r="U468" s="153"/>
      <c r="V468" s="153"/>
      <c r="W468" s="138"/>
      <c r="X468" s="138"/>
      <c r="Y468" s="138"/>
      <c r="Z468" s="138"/>
      <c r="AA468" s="138"/>
      <c r="AB468" s="13"/>
      <c r="AC468" s="13"/>
    </row>
    <row r="469" spans="1:29" s="6" customFormat="1" ht="15" customHeight="1" x14ac:dyDescent="0.3">
      <c r="A469" s="376" t="s">
        <v>2272</v>
      </c>
      <c r="B469" s="14" t="s">
        <v>63</v>
      </c>
      <c r="C469" s="27" t="s">
        <v>2</v>
      </c>
      <c r="D469" s="392">
        <v>1</v>
      </c>
      <c r="E469" s="155"/>
      <c r="F469" s="155">
        <f t="shared" si="20"/>
        <v>0</v>
      </c>
      <c r="G469" s="155">
        <f t="shared" si="21"/>
        <v>0</v>
      </c>
      <c r="H469" s="20"/>
      <c r="I469" s="154"/>
      <c r="J469" s="154"/>
      <c r="K469" s="154"/>
      <c r="L469" s="153"/>
      <c r="M469" s="153"/>
      <c r="N469" s="153"/>
      <c r="O469" s="153"/>
      <c r="P469" s="153"/>
      <c r="Q469" s="153"/>
      <c r="R469" s="153"/>
      <c r="S469" s="153"/>
      <c r="T469" s="153"/>
      <c r="U469" s="153"/>
      <c r="V469" s="153"/>
      <c r="W469" s="138"/>
      <c r="X469" s="138"/>
      <c r="Y469" s="138"/>
      <c r="Z469" s="138"/>
      <c r="AA469" s="138"/>
      <c r="AB469" s="13"/>
      <c r="AC469" s="13"/>
    </row>
    <row r="470" spans="1:29" s="6" customFormat="1" ht="15" customHeight="1" x14ac:dyDescent="0.3">
      <c r="A470" s="376" t="s">
        <v>2273</v>
      </c>
      <c r="B470" s="14" t="s">
        <v>304</v>
      </c>
      <c r="C470" s="27" t="s">
        <v>8</v>
      </c>
      <c r="D470" s="392">
        <v>4</v>
      </c>
      <c r="E470" s="155"/>
      <c r="F470" s="155">
        <f t="shared" si="20"/>
        <v>0</v>
      </c>
      <c r="G470" s="155">
        <f t="shared" si="21"/>
        <v>0</v>
      </c>
      <c r="H470" s="20"/>
      <c r="I470" s="154"/>
      <c r="J470" s="154"/>
      <c r="K470" s="154"/>
      <c r="L470" s="153"/>
      <c r="M470" s="153"/>
      <c r="N470" s="153"/>
      <c r="O470" s="153"/>
      <c r="P470" s="153"/>
      <c r="Q470" s="153"/>
      <c r="R470" s="153"/>
      <c r="S470" s="153"/>
      <c r="T470" s="153"/>
      <c r="U470" s="153"/>
      <c r="V470" s="153"/>
      <c r="W470" s="138"/>
      <c r="X470" s="138"/>
      <c r="Y470" s="138"/>
      <c r="Z470" s="138"/>
      <c r="AA470" s="138"/>
      <c r="AB470" s="13"/>
      <c r="AC470" s="13"/>
    </row>
    <row r="471" spans="1:29" s="6" customFormat="1" ht="15" customHeight="1" x14ac:dyDescent="0.3">
      <c r="A471" s="376" t="s">
        <v>2274</v>
      </c>
      <c r="B471" s="14" t="s">
        <v>144</v>
      </c>
      <c r="C471" s="27" t="s">
        <v>2</v>
      </c>
      <c r="D471" s="392">
        <v>1</v>
      </c>
      <c r="E471" s="155"/>
      <c r="F471" s="155">
        <f t="shared" si="20"/>
        <v>0</v>
      </c>
      <c r="G471" s="155">
        <f t="shared" si="21"/>
        <v>0</v>
      </c>
      <c r="H471" s="20"/>
      <c r="I471" s="154"/>
      <c r="J471" s="154"/>
      <c r="K471" s="154"/>
      <c r="L471" s="153"/>
      <c r="M471" s="153"/>
      <c r="N471" s="153"/>
      <c r="O471" s="153"/>
      <c r="P471" s="153"/>
      <c r="Q471" s="153"/>
      <c r="R471" s="153"/>
      <c r="S471" s="153"/>
      <c r="T471" s="153"/>
      <c r="U471" s="153"/>
      <c r="V471" s="153"/>
      <c r="W471" s="138"/>
      <c r="X471" s="138"/>
      <c r="Y471" s="138"/>
      <c r="Z471" s="138"/>
      <c r="AA471" s="138"/>
      <c r="AB471" s="13"/>
      <c r="AC471" s="13"/>
    </row>
    <row r="472" spans="1:29" s="6" customFormat="1" ht="15" customHeight="1" x14ac:dyDescent="0.3">
      <c r="A472" s="376" t="s">
        <v>2275</v>
      </c>
      <c r="B472" s="14" t="s">
        <v>145</v>
      </c>
      <c r="C472" s="27" t="s">
        <v>2</v>
      </c>
      <c r="D472" s="392">
        <v>1</v>
      </c>
      <c r="E472" s="155"/>
      <c r="F472" s="155">
        <f t="shared" si="20"/>
        <v>0</v>
      </c>
      <c r="G472" s="155">
        <f t="shared" si="21"/>
        <v>0</v>
      </c>
      <c r="H472" s="20"/>
      <c r="I472" s="154"/>
      <c r="J472" s="154"/>
      <c r="K472" s="154"/>
      <c r="L472" s="153"/>
      <c r="M472" s="153"/>
      <c r="N472" s="153"/>
      <c r="O472" s="153"/>
      <c r="P472" s="153"/>
      <c r="Q472" s="153"/>
      <c r="R472" s="153"/>
      <c r="S472" s="153"/>
      <c r="T472" s="153"/>
      <c r="U472" s="153"/>
      <c r="V472" s="153"/>
      <c r="W472" s="138"/>
      <c r="X472" s="138"/>
      <c r="Y472" s="138"/>
      <c r="Z472" s="138"/>
      <c r="AA472" s="138"/>
      <c r="AB472" s="13"/>
      <c r="AC472" s="13"/>
    </row>
    <row r="473" spans="1:29" s="6" customFormat="1" ht="15" customHeight="1" x14ac:dyDescent="0.3">
      <c r="A473" s="376" t="s">
        <v>2276</v>
      </c>
      <c r="B473" s="14" t="s">
        <v>366</v>
      </c>
      <c r="C473" s="27" t="s">
        <v>2</v>
      </c>
      <c r="D473" s="392">
        <v>1</v>
      </c>
      <c r="E473" s="155"/>
      <c r="F473" s="155">
        <f t="shared" si="20"/>
        <v>0</v>
      </c>
      <c r="G473" s="155">
        <f t="shared" si="21"/>
        <v>0</v>
      </c>
      <c r="H473" s="20"/>
      <c r="I473" s="154"/>
      <c r="J473" s="154"/>
      <c r="K473" s="154"/>
      <c r="L473" s="153"/>
      <c r="M473" s="153"/>
      <c r="N473" s="153"/>
      <c r="O473" s="153"/>
      <c r="P473" s="153"/>
      <c r="Q473" s="153"/>
      <c r="R473" s="153"/>
      <c r="S473" s="153"/>
      <c r="T473" s="153"/>
      <c r="U473" s="153"/>
      <c r="V473" s="153"/>
      <c r="W473" s="138"/>
      <c r="X473" s="138"/>
      <c r="Y473" s="138"/>
      <c r="Z473" s="138"/>
      <c r="AA473" s="138"/>
      <c r="AB473" s="13"/>
      <c r="AC473" s="13"/>
    </row>
    <row r="474" spans="1:29" s="6" customFormat="1" ht="15" customHeight="1" x14ac:dyDescent="0.3">
      <c r="A474" s="376" t="s">
        <v>2277</v>
      </c>
      <c r="B474" s="14" t="s">
        <v>367</v>
      </c>
      <c r="C474" s="27" t="s">
        <v>2</v>
      </c>
      <c r="D474" s="392">
        <v>1</v>
      </c>
      <c r="E474" s="155"/>
      <c r="F474" s="155">
        <f t="shared" si="20"/>
        <v>0</v>
      </c>
      <c r="G474" s="155">
        <f t="shared" si="21"/>
        <v>0</v>
      </c>
      <c r="H474" s="20"/>
      <c r="I474" s="154"/>
      <c r="J474" s="154"/>
      <c r="K474" s="154"/>
      <c r="L474" s="153"/>
      <c r="M474" s="153"/>
      <c r="N474" s="153"/>
      <c r="O474" s="153"/>
      <c r="P474" s="153"/>
      <c r="Q474" s="153"/>
      <c r="R474" s="153"/>
      <c r="S474" s="153"/>
      <c r="T474" s="153"/>
      <c r="U474" s="153"/>
      <c r="V474" s="153"/>
      <c r="W474" s="138"/>
      <c r="X474" s="138"/>
      <c r="Y474" s="138"/>
      <c r="Z474" s="138"/>
      <c r="AA474" s="138"/>
      <c r="AB474" s="13"/>
      <c r="AC474" s="13"/>
    </row>
    <row r="475" spans="1:29" s="6" customFormat="1" ht="15" customHeight="1" x14ac:dyDescent="0.3">
      <c r="A475" s="376" t="s">
        <v>2278</v>
      </c>
      <c r="B475" s="14" t="s">
        <v>65</v>
      </c>
      <c r="C475" s="27" t="s">
        <v>2</v>
      </c>
      <c r="D475" s="392">
        <v>2</v>
      </c>
      <c r="E475" s="155"/>
      <c r="F475" s="155">
        <f t="shared" si="20"/>
        <v>0</v>
      </c>
      <c r="G475" s="155">
        <f t="shared" si="21"/>
        <v>0</v>
      </c>
      <c r="H475" s="20"/>
      <c r="I475" s="154"/>
      <c r="J475" s="154"/>
      <c r="K475" s="154"/>
      <c r="L475" s="153"/>
      <c r="M475" s="153"/>
      <c r="N475" s="153"/>
      <c r="O475" s="153"/>
      <c r="P475" s="153"/>
      <c r="Q475" s="153"/>
      <c r="R475" s="153"/>
      <c r="S475" s="153"/>
      <c r="T475" s="153"/>
      <c r="U475" s="153"/>
      <c r="V475" s="153"/>
      <c r="W475" s="138"/>
      <c r="X475" s="138"/>
      <c r="Y475" s="138"/>
      <c r="Z475" s="138"/>
      <c r="AA475" s="138"/>
      <c r="AB475" s="13"/>
      <c r="AC475" s="13"/>
    </row>
    <row r="476" spans="1:29" s="6" customFormat="1" ht="15" customHeight="1" x14ac:dyDescent="0.3">
      <c r="A476" s="376" t="s">
        <v>2279</v>
      </c>
      <c r="B476" s="14" t="s">
        <v>66</v>
      </c>
      <c r="C476" s="27" t="s">
        <v>2</v>
      </c>
      <c r="D476" s="392">
        <v>2</v>
      </c>
      <c r="E476" s="155"/>
      <c r="F476" s="155">
        <f t="shared" si="20"/>
        <v>0</v>
      </c>
      <c r="G476" s="155">
        <f t="shared" si="21"/>
        <v>0</v>
      </c>
      <c r="H476" s="20"/>
      <c r="I476" s="154"/>
      <c r="J476" s="154"/>
      <c r="K476" s="154"/>
      <c r="L476" s="153"/>
      <c r="M476" s="153"/>
      <c r="N476" s="153"/>
      <c r="O476" s="153"/>
      <c r="P476" s="153"/>
      <c r="Q476" s="153"/>
      <c r="R476" s="153"/>
      <c r="S476" s="153"/>
      <c r="T476" s="153"/>
      <c r="U476" s="153"/>
      <c r="V476" s="153"/>
      <c r="W476" s="138"/>
      <c r="X476" s="138"/>
      <c r="Y476" s="138"/>
      <c r="Z476" s="138"/>
      <c r="AA476" s="138"/>
      <c r="AB476" s="13"/>
      <c r="AC476" s="13"/>
    </row>
    <row r="477" spans="1:29" s="6" customFormat="1" ht="15" customHeight="1" x14ac:dyDescent="0.3">
      <c r="A477" s="376" t="s">
        <v>2280</v>
      </c>
      <c r="B477" s="14" t="s">
        <v>203</v>
      </c>
      <c r="C477" s="27" t="s">
        <v>2</v>
      </c>
      <c r="D477" s="392">
        <v>2</v>
      </c>
      <c r="E477" s="155"/>
      <c r="F477" s="155">
        <f t="shared" si="20"/>
        <v>0</v>
      </c>
      <c r="G477" s="155">
        <f t="shared" si="21"/>
        <v>0</v>
      </c>
      <c r="H477" s="20"/>
      <c r="I477" s="154"/>
      <c r="J477" s="154"/>
      <c r="K477" s="154"/>
      <c r="L477" s="153"/>
      <c r="M477" s="153"/>
      <c r="N477" s="153"/>
      <c r="O477" s="153"/>
      <c r="P477" s="153"/>
      <c r="Q477" s="153"/>
      <c r="R477" s="153"/>
      <c r="S477" s="153"/>
      <c r="T477" s="153"/>
      <c r="U477" s="153"/>
      <c r="V477" s="153"/>
      <c r="W477" s="138"/>
      <c r="X477" s="138"/>
      <c r="Y477" s="138"/>
      <c r="Z477" s="138"/>
      <c r="AA477" s="138"/>
      <c r="AB477" s="13"/>
      <c r="AC477" s="13"/>
    </row>
    <row r="478" spans="1:29" s="6" customFormat="1" ht="15" customHeight="1" x14ac:dyDescent="0.3">
      <c r="A478" s="376" t="s">
        <v>2281</v>
      </c>
      <c r="B478" s="14" t="s">
        <v>146</v>
      </c>
      <c r="C478" s="27" t="s">
        <v>2</v>
      </c>
      <c r="D478" s="392">
        <v>1</v>
      </c>
      <c r="E478" s="155"/>
      <c r="F478" s="155">
        <f t="shared" si="20"/>
        <v>0</v>
      </c>
      <c r="G478" s="155">
        <f t="shared" si="21"/>
        <v>0</v>
      </c>
      <c r="H478" s="20"/>
      <c r="I478" s="154"/>
      <c r="J478" s="154"/>
      <c r="K478" s="154"/>
      <c r="L478" s="153"/>
      <c r="M478" s="153"/>
      <c r="N478" s="153"/>
      <c r="O478" s="153"/>
      <c r="P478" s="153"/>
      <c r="Q478" s="153"/>
      <c r="R478" s="153"/>
      <c r="S478" s="153"/>
      <c r="T478" s="153"/>
      <c r="U478" s="153"/>
      <c r="V478" s="153"/>
      <c r="W478" s="138"/>
      <c r="X478" s="138"/>
      <c r="Y478" s="138"/>
      <c r="Z478" s="138"/>
      <c r="AA478" s="138"/>
      <c r="AB478" s="13"/>
      <c r="AC478" s="13"/>
    </row>
    <row r="479" spans="1:29" s="6" customFormat="1" ht="15" customHeight="1" x14ac:dyDescent="0.3">
      <c r="A479" s="376" t="s">
        <v>2282</v>
      </c>
      <c r="B479" s="14" t="s">
        <v>147</v>
      </c>
      <c r="C479" s="27" t="s">
        <v>2</v>
      </c>
      <c r="D479" s="392">
        <v>3</v>
      </c>
      <c r="E479" s="155"/>
      <c r="F479" s="155">
        <f t="shared" si="20"/>
        <v>0</v>
      </c>
      <c r="G479" s="155">
        <f t="shared" si="21"/>
        <v>0</v>
      </c>
      <c r="H479" s="20"/>
      <c r="I479" s="154"/>
      <c r="J479" s="154"/>
      <c r="K479" s="154"/>
      <c r="L479" s="153"/>
      <c r="M479" s="153"/>
      <c r="N479" s="153"/>
      <c r="O479" s="153"/>
      <c r="P479" s="153"/>
      <c r="Q479" s="153"/>
      <c r="R479" s="153"/>
      <c r="S479" s="153"/>
      <c r="T479" s="153"/>
      <c r="U479" s="153"/>
      <c r="V479" s="153"/>
      <c r="W479" s="138"/>
      <c r="X479" s="138"/>
      <c r="Y479" s="138"/>
      <c r="Z479" s="138"/>
      <c r="AA479" s="138"/>
      <c r="AB479" s="13"/>
      <c r="AC479" s="13"/>
    </row>
    <row r="480" spans="1:29" s="6" customFormat="1" ht="15" customHeight="1" x14ac:dyDescent="0.3">
      <c r="A480" s="376" t="s">
        <v>2283</v>
      </c>
      <c r="B480" s="14" t="s">
        <v>67</v>
      </c>
      <c r="C480" s="27" t="s">
        <v>2</v>
      </c>
      <c r="D480" s="392">
        <v>6</v>
      </c>
      <c r="E480" s="155"/>
      <c r="F480" s="155">
        <f t="shared" si="20"/>
        <v>0</v>
      </c>
      <c r="G480" s="155">
        <f t="shared" si="21"/>
        <v>0</v>
      </c>
      <c r="H480" s="20"/>
      <c r="I480" s="154"/>
      <c r="J480" s="154"/>
      <c r="K480" s="154"/>
      <c r="L480" s="153"/>
      <c r="M480" s="153"/>
      <c r="N480" s="153"/>
      <c r="O480" s="153"/>
      <c r="P480" s="153"/>
      <c r="Q480" s="153"/>
      <c r="R480" s="153"/>
      <c r="S480" s="153"/>
      <c r="T480" s="153"/>
      <c r="U480" s="153"/>
      <c r="V480" s="153"/>
      <c r="W480" s="138"/>
      <c r="X480" s="138"/>
      <c r="Y480" s="138"/>
      <c r="Z480" s="138"/>
      <c r="AA480" s="138"/>
      <c r="AB480" s="13"/>
      <c r="AC480" s="13"/>
    </row>
    <row r="481" spans="1:29" s="6" customFormat="1" ht="15" customHeight="1" x14ac:dyDescent="0.3">
      <c r="A481" s="376" t="s">
        <v>2284</v>
      </c>
      <c r="B481" s="14" t="s">
        <v>68</v>
      </c>
      <c r="C481" s="27" t="s">
        <v>2</v>
      </c>
      <c r="D481" s="392">
        <v>6</v>
      </c>
      <c r="E481" s="155"/>
      <c r="F481" s="155">
        <f t="shared" si="20"/>
        <v>0</v>
      </c>
      <c r="G481" s="155">
        <f t="shared" si="21"/>
        <v>0</v>
      </c>
      <c r="H481" s="20"/>
      <c r="I481" s="154"/>
      <c r="J481" s="154"/>
      <c r="K481" s="154"/>
      <c r="L481" s="153"/>
      <c r="M481" s="153"/>
      <c r="N481" s="153"/>
      <c r="O481" s="153"/>
      <c r="P481" s="153"/>
      <c r="Q481" s="153"/>
      <c r="R481" s="153"/>
      <c r="S481" s="153"/>
      <c r="T481" s="153"/>
      <c r="U481" s="153"/>
      <c r="V481" s="153"/>
      <c r="W481" s="138"/>
      <c r="X481" s="138"/>
      <c r="Y481" s="138"/>
      <c r="Z481" s="138"/>
      <c r="AA481" s="138"/>
      <c r="AB481" s="13"/>
      <c r="AC481" s="13"/>
    </row>
    <row r="482" spans="1:29" s="6" customFormat="1" ht="15" customHeight="1" x14ac:dyDescent="0.3">
      <c r="A482" s="376" t="s">
        <v>2285</v>
      </c>
      <c r="B482" s="14" t="s">
        <v>148</v>
      </c>
      <c r="C482" s="27" t="s">
        <v>2</v>
      </c>
      <c r="D482" s="392">
        <v>3</v>
      </c>
      <c r="E482" s="155"/>
      <c r="F482" s="155">
        <f t="shared" si="20"/>
        <v>0</v>
      </c>
      <c r="G482" s="155">
        <f t="shared" si="21"/>
        <v>0</v>
      </c>
      <c r="H482" s="20"/>
      <c r="I482" s="154"/>
      <c r="J482" s="154"/>
      <c r="K482" s="154"/>
      <c r="L482" s="153"/>
      <c r="M482" s="153"/>
      <c r="N482" s="153"/>
      <c r="O482" s="153"/>
      <c r="P482" s="153"/>
      <c r="Q482" s="153"/>
      <c r="R482" s="153"/>
      <c r="S482" s="153"/>
      <c r="T482" s="153"/>
      <c r="U482" s="153"/>
      <c r="V482" s="153"/>
      <c r="W482" s="138"/>
      <c r="X482" s="138"/>
      <c r="Y482" s="138"/>
      <c r="Z482" s="138"/>
      <c r="AA482" s="138"/>
      <c r="AB482" s="13"/>
      <c r="AC482" s="13"/>
    </row>
    <row r="483" spans="1:29" s="6" customFormat="1" ht="15" customHeight="1" x14ac:dyDescent="0.3">
      <c r="A483" s="376" t="s">
        <v>2286</v>
      </c>
      <c r="B483" s="14" t="s">
        <v>70</v>
      </c>
      <c r="C483" s="27" t="s">
        <v>2</v>
      </c>
      <c r="D483" s="392">
        <v>3</v>
      </c>
      <c r="E483" s="155"/>
      <c r="F483" s="155">
        <f t="shared" si="20"/>
        <v>0</v>
      </c>
      <c r="G483" s="155">
        <f t="shared" si="21"/>
        <v>0</v>
      </c>
      <c r="H483" s="20"/>
      <c r="I483" s="154"/>
      <c r="J483" s="154"/>
      <c r="K483" s="154"/>
      <c r="L483" s="153"/>
      <c r="M483" s="153"/>
      <c r="N483" s="153"/>
      <c r="O483" s="153"/>
      <c r="P483" s="153"/>
      <c r="Q483" s="153"/>
      <c r="R483" s="153"/>
      <c r="S483" s="153"/>
      <c r="T483" s="153"/>
      <c r="U483" s="153"/>
      <c r="V483" s="153"/>
      <c r="W483" s="138"/>
      <c r="X483" s="138"/>
      <c r="Y483" s="138"/>
      <c r="Z483" s="138"/>
      <c r="AA483" s="138"/>
      <c r="AB483" s="13"/>
      <c r="AC483" s="13"/>
    </row>
    <row r="484" spans="1:29" s="6" customFormat="1" ht="15" customHeight="1" x14ac:dyDescent="0.3">
      <c r="A484" s="376" t="s">
        <v>2287</v>
      </c>
      <c r="B484" s="14" t="s">
        <v>149</v>
      </c>
      <c r="C484" s="27" t="s">
        <v>2</v>
      </c>
      <c r="D484" s="392">
        <v>6</v>
      </c>
      <c r="E484" s="155"/>
      <c r="F484" s="155">
        <f t="shared" si="20"/>
        <v>0</v>
      </c>
      <c r="G484" s="155">
        <f t="shared" si="21"/>
        <v>0</v>
      </c>
      <c r="H484" s="20"/>
      <c r="I484" s="154"/>
      <c r="J484" s="154"/>
      <c r="K484" s="154"/>
      <c r="L484" s="153"/>
      <c r="M484" s="153"/>
      <c r="N484" s="153"/>
      <c r="O484" s="153"/>
      <c r="P484" s="153"/>
      <c r="Q484" s="153"/>
      <c r="R484" s="153"/>
      <c r="S484" s="153"/>
      <c r="T484" s="153"/>
      <c r="U484" s="153"/>
      <c r="V484" s="153"/>
      <c r="W484" s="138"/>
      <c r="X484" s="138"/>
      <c r="Y484" s="138"/>
      <c r="Z484" s="138"/>
      <c r="AA484" s="138"/>
      <c r="AB484" s="13"/>
      <c r="AC484" s="13"/>
    </row>
    <row r="485" spans="1:29" s="6" customFormat="1" ht="15" customHeight="1" x14ac:dyDescent="0.3">
      <c r="A485" s="376" t="s">
        <v>2288</v>
      </c>
      <c r="B485" s="14" t="s">
        <v>346</v>
      </c>
      <c r="C485" s="27" t="s">
        <v>2</v>
      </c>
      <c r="D485" s="392">
        <v>4</v>
      </c>
      <c r="E485" s="155"/>
      <c r="F485" s="155">
        <f t="shared" si="20"/>
        <v>0</v>
      </c>
      <c r="G485" s="155">
        <f t="shared" si="21"/>
        <v>0</v>
      </c>
      <c r="H485" s="20"/>
      <c r="I485" s="154"/>
      <c r="J485" s="154"/>
      <c r="K485" s="154"/>
      <c r="L485" s="153"/>
      <c r="M485" s="153"/>
      <c r="N485" s="153"/>
      <c r="O485" s="153"/>
      <c r="P485" s="153"/>
      <c r="Q485" s="153"/>
      <c r="R485" s="153"/>
      <c r="S485" s="153"/>
      <c r="T485" s="153"/>
      <c r="U485" s="153"/>
      <c r="V485" s="153"/>
      <c r="W485" s="138"/>
      <c r="X485" s="138"/>
      <c r="Y485" s="138"/>
      <c r="Z485" s="138"/>
      <c r="AA485" s="138"/>
      <c r="AB485" s="13"/>
      <c r="AC485" s="13"/>
    </row>
    <row r="486" spans="1:29" s="6" customFormat="1" ht="15" customHeight="1" x14ac:dyDescent="0.3">
      <c r="A486" s="376" t="s">
        <v>2289</v>
      </c>
      <c r="B486" s="14" t="s">
        <v>345</v>
      </c>
      <c r="C486" s="27" t="s">
        <v>2</v>
      </c>
      <c r="D486" s="392">
        <v>3</v>
      </c>
      <c r="E486" s="155"/>
      <c r="F486" s="155">
        <f t="shared" si="20"/>
        <v>0</v>
      </c>
      <c r="G486" s="155">
        <f t="shared" si="21"/>
        <v>0</v>
      </c>
      <c r="H486" s="20"/>
      <c r="I486" s="154"/>
      <c r="J486" s="154"/>
      <c r="K486" s="154"/>
      <c r="L486" s="153"/>
      <c r="M486" s="153"/>
      <c r="N486" s="153"/>
      <c r="O486" s="153"/>
      <c r="P486" s="153"/>
      <c r="Q486" s="153"/>
      <c r="R486" s="153"/>
      <c r="S486" s="153"/>
      <c r="T486" s="153"/>
      <c r="U486" s="153"/>
      <c r="V486" s="153"/>
      <c r="W486" s="138"/>
      <c r="X486" s="138"/>
      <c r="Y486" s="138"/>
      <c r="Z486" s="138"/>
      <c r="AA486" s="138"/>
      <c r="AB486" s="13"/>
      <c r="AC486" s="13"/>
    </row>
    <row r="487" spans="1:29" s="6" customFormat="1" ht="15" customHeight="1" x14ac:dyDescent="0.3">
      <c r="A487" s="376" t="s">
        <v>2290</v>
      </c>
      <c r="B487" s="14" t="s">
        <v>344</v>
      </c>
      <c r="C487" s="27" t="s">
        <v>2</v>
      </c>
      <c r="D487" s="392">
        <v>1</v>
      </c>
      <c r="E487" s="155"/>
      <c r="F487" s="155">
        <f t="shared" si="20"/>
        <v>0</v>
      </c>
      <c r="G487" s="155">
        <f t="shared" si="21"/>
        <v>0</v>
      </c>
      <c r="H487" s="20"/>
      <c r="I487" s="154"/>
      <c r="J487" s="154"/>
      <c r="K487" s="154"/>
      <c r="L487" s="153"/>
      <c r="M487" s="153"/>
      <c r="N487" s="153"/>
      <c r="O487" s="153"/>
      <c r="P487" s="153"/>
      <c r="Q487" s="153"/>
      <c r="R487" s="153"/>
      <c r="S487" s="153"/>
      <c r="T487" s="153"/>
      <c r="U487" s="153"/>
      <c r="V487" s="153"/>
      <c r="W487" s="138"/>
      <c r="X487" s="138"/>
      <c r="Y487" s="138"/>
      <c r="Z487" s="138"/>
      <c r="AA487" s="138"/>
      <c r="AB487" s="13"/>
      <c r="AC487" s="13"/>
    </row>
    <row r="488" spans="1:29" s="6" customFormat="1" ht="15" customHeight="1" x14ac:dyDescent="0.3">
      <c r="A488" s="376" t="s">
        <v>2291</v>
      </c>
      <c r="B488" s="14" t="s">
        <v>343</v>
      </c>
      <c r="C488" s="27" t="s">
        <v>2</v>
      </c>
      <c r="D488" s="392">
        <v>1</v>
      </c>
      <c r="E488" s="155"/>
      <c r="F488" s="155">
        <f t="shared" si="20"/>
        <v>0</v>
      </c>
      <c r="G488" s="155">
        <f t="shared" si="21"/>
        <v>0</v>
      </c>
      <c r="H488" s="20"/>
      <c r="I488" s="154"/>
      <c r="J488" s="154"/>
      <c r="K488" s="154"/>
      <c r="L488" s="153"/>
      <c r="M488" s="153"/>
      <c r="N488" s="153"/>
      <c r="O488" s="153"/>
      <c r="P488" s="153"/>
      <c r="Q488" s="153"/>
      <c r="R488" s="153"/>
      <c r="S488" s="153"/>
      <c r="T488" s="153"/>
      <c r="U488" s="153"/>
      <c r="V488" s="153"/>
      <c r="W488" s="138"/>
      <c r="X488" s="138"/>
      <c r="Y488" s="138"/>
      <c r="Z488" s="138"/>
      <c r="AA488" s="138"/>
      <c r="AB488" s="13"/>
      <c r="AC488" s="13"/>
    </row>
    <row r="489" spans="1:29" s="6" customFormat="1" ht="15" customHeight="1" x14ac:dyDescent="0.3">
      <c r="A489" s="376" t="s">
        <v>2292</v>
      </c>
      <c r="B489" s="14" t="s">
        <v>365</v>
      </c>
      <c r="C489" s="27" t="s">
        <v>2</v>
      </c>
      <c r="D489" s="392">
        <v>1</v>
      </c>
      <c r="E489" s="155"/>
      <c r="F489" s="155">
        <f t="shared" si="20"/>
        <v>0</v>
      </c>
      <c r="G489" s="155">
        <f t="shared" si="21"/>
        <v>0</v>
      </c>
      <c r="H489" s="20"/>
      <c r="I489" s="154"/>
      <c r="J489" s="154"/>
      <c r="K489" s="154"/>
      <c r="L489" s="153"/>
      <c r="M489" s="153"/>
      <c r="N489" s="153"/>
      <c r="O489" s="153"/>
      <c r="P489" s="153"/>
      <c r="Q489" s="153"/>
      <c r="R489" s="153"/>
      <c r="S489" s="153"/>
      <c r="T489" s="153"/>
      <c r="U489" s="153"/>
      <c r="V489" s="153"/>
      <c r="W489" s="138"/>
      <c r="X489" s="138"/>
      <c r="Y489" s="138"/>
      <c r="Z489" s="138"/>
      <c r="AA489" s="138"/>
      <c r="AB489" s="13"/>
      <c r="AC489" s="13"/>
    </row>
    <row r="490" spans="1:29" s="6" customFormat="1" ht="15" customHeight="1" x14ac:dyDescent="0.3">
      <c r="A490" s="376" t="s">
        <v>2293</v>
      </c>
      <c r="B490" s="14" t="s">
        <v>342</v>
      </c>
      <c r="C490" s="27" t="s">
        <v>2</v>
      </c>
      <c r="D490" s="392">
        <v>2</v>
      </c>
      <c r="E490" s="155"/>
      <c r="F490" s="155">
        <f t="shared" si="20"/>
        <v>0</v>
      </c>
      <c r="G490" s="155">
        <f t="shared" si="21"/>
        <v>0</v>
      </c>
      <c r="H490" s="20"/>
      <c r="I490" s="154"/>
      <c r="J490" s="154"/>
      <c r="K490" s="154"/>
      <c r="L490" s="153"/>
      <c r="M490" s="153"/>
      <c r="N490" s="153"/>
      <c r="O490" s="153"/>
      <c r="P490" s="153"/>
      <c r="Q490" s="153"/>
      <c r="R490" s="153"/>
      <c r="S490" s="153"/>
      <c r="T490" s="153"/>
      <c r="U490" s="153"/>
      <c r="V490" s="153"/>
      <c r="W490" s="138"/>
      <c r="X490" s="138"/>
      <c r="Y490" s="138"/>
      <c r="Z490" s="138"/>
      <c r="AA490" s="138"/>
      <c r="AB490" s="13"/>
      <c r="AC490" s="13"/>
    </row>
    <row r="491" spans="1:29" s="6" customFormat="1" ht="15" customHeight="1" x14ac:dyDescent="0.3">
      <c r="A491" s="376" t="s">
        <v>2294</v>
      </c>
      <c r="B491" s="14" t="s">
        <v>341</v>
      </c>
      <c r="C491" s="27" t="s">
        <v>2</v>
      </c>
      <c r="D491" s="392">
        <v>2</v>
      </c>
      <c r="E491" s="155"/>
      <c r="F491" s="155">
        <f t="shared" si="20"/>
        <v>0</v>
      </c>
      <c r="G491" s="155">
        <f t="shared" si="21"/>
        <v>0</v>
      </c>
      <c r="H491" s="20"/>
      <c r="I491" s="154"/>
      <c r="J491" s="154"/>
      <c r="K491" s="154"/>
      <c r="L491" s="153"/>
      <c r="M491" s="153"/>
      <c r="N491" s="153"/>
      <c r="O491" s="153"/>
      <c r="P491" s="153"/>
      <c r="Q491" s="153"/>
      <c r="R491" s="153"/>
      <c r="S491" s="153"/>
      <c r="T491" s="153"/>
      <c r="U491" s="153"/>
      <c r="V491" s="153"/>
      <c r="W491" s="138"/>
      <c r="X491" s="138"/>
      <c r="Y491" s="138"/>
      <c r="Z491" s="138"/>
      <c r="AA491" s="138"/>
      <c r="AB491" s="13"/>
      <c r="AC491" s="13"/>
    </row>
    <row r="492" spans="1:29" s="6" customFormat="1" ht="15" customHeight="1" x14ac:dyDescent="0.3">
      <c r="A492" s="376" t="s">
        <v>2295</v>
      </c>
      <c r="B492" s="14" t="s">
        <v>340</v>
      </c>
      <c r="C492" s="230" t="s">
        <v>2</v>
      </c>
      <c r="D492" s="392">
        <v>4</v>
      </c>
      <c r="E492" s="155"/>
      <c r="F492" s="155">
        <f t="shared" si="20"/>
        <v>0</v>
      </c>
      <c r="G492" s="155">
        <f t="shared" si="21"/>
        <v>0</v>
      </c>
      <c r="H492" s="20"/>
      <c r="I492" s="154"/>
      <c r="J492" s="154"/>
      <c r="K492" s="154"/>
      <c r="L492" s="153"/>
      <c r="M492" s="153"/>
      <c r="N492" s="153"/>
      <c r="O492" s="153"/>
      <c r="P492" s="153"/>
      <c r="Q492" s="153"/>
      <c r="R492" s="153"/>
      <c r="S492" s="153"/>
      <c r="T492" s="153"/>
      <c r="U492" s="153"/>
      <c r="V492" s="153"/>
      <c r="W492" s="138"/>
      <c r="X492" s="138"/>
      <c r="Y492" s="138"/>
      <c r="Z492" s="138"/>
      <c r="AA492" s="138"/>
      <c r="AB492" s="13"/>
      <c r="AC492" s="13"/>
    </row>
    <row r="493" spans="1:29" s="6" customFormat="1" ht="15" customHeight="1" x14ac:dyDescent="0.3">
      <c r="A493" s="376" t="s">
        <v>2296</v>
      </c>
      <c r="B493" s="14" t="s">
        <v>339</v>
      </c>
      <c r="C493" s="27" t="s">
        <v>2</v>
      </c>
      <c r="D493" s="392">
        <v>2</v>
      </c>
      <c r="E493" s="155"/>
      <c r="F493" s="155">
        <f t="shared" si="20"/>
        <v>0</v>
      </c>
      <c r="G493" s="155">
        <f t="shared" si="21"/>
        <v>0</v>
      </c>
      <c r="H493" s="20"/>
      <c r="I493" s="154"/>
      <c r="J493" s="154"/>
      <c r="K493" s="154"/>
      <c r="L493" s="153"/>
      <c r="M493" s="153"/>
      <c r="N493" s="153"/>
      <c r="O493" s="153"/>
      <c r="P493" s="153"/>
      <c r="Q493" s="153"/>
      <c r="R493" s="153"/>
      <c r="S493" s="153"/>
      <c r="T493" s="153"/>
      <c r="U493" s="153"/>
      <c r="V493" s="153"/>
      <c r="W493" s="138"/>
      <c r="X493" s="138"/>
      <c r="Y493" s="138"/>
      <c r="Z493" s="138"/>
      <c r="AA493" s="138"/>
      <c r="AB493" s="13"/>
      <c r="AC493" s="13"/>
    </row>
    <row r="494" spans="1:29" s="6" customFormat="1" ht="15" customHeight="1" x14ac:dyDescent="0.3">
      <c r="A494" s="376" t="s">
        <v>2297</v>
      </c>
      <c r="B494" s="14" t="s">
        <v>338</v>
      </c>
      <c r="C494" s="27" t="s">
        <v>2</v>
      </c>
      <c r="D494" s="392">
        <v>4</v>
      </c>
      <c r="E494" s="155"/>
      <c r="F494" s="155">
        <f t="shared" si="20"/>
        <v>0</v>
      </c>
      <c r="G494" s="155">
        <f t="shared" si="21"/>
        <v>0</v>
      </c>
      <c r="H494" s="20"/>
      <c r="I494" s="154"/>
      <c r="J494" s="154"/>
      <c r="K494" s="154"/>
      <c r="L494" s="153"/>
      <c r="M494" s="153"/>
      <c r="N494" s="153"/>
      <c r="O494" s="153"/>
      <c r="P494" s="153"/>
      <c r="Q494" s="153"/>
      <c r="R494" s="153"/>
      <c r="S494" s="153"/>
      <c r="T494" s="153"/>
      <c r="U494" s="153"/>
      <c r="V494" s="153"/>
      <c r="W494" s="138"/>
      <c r="X494" s="138"/>
      <c r="Y494" s="138"/>
      <c r="Z494" s="138"/>
      <c r="AA494" s="138"/>
      <c r="AB494" s="13"/>
      <c r="AC494" s="13"/>
    </row>
    <row r="495" spans="1:29" s="6" customFormat="1" ht="15" customHeight="1" x14ac:dyDescent="0.3">
      <c r="A495" s="376" t="s">
        <v>2298</v>
      </c>
      <c r="B495" s="14" t="s">
        <v>337</v>
      </c>
      <c r="C495" s="27" t="s">
        <v>2</v>
      </c>
      <c r="D495" s="392">
        <v>1</v>
      </c>
      <c r="E495" s="155"/>
      <c r="F495" s="155">
        <f t="shared" si="20"/>
        <v>0</v>
      </c>
      <c r="G495" s="155">
        <f t="shared" si="21"/>
        <v>0</v>
      </c>
      <c r="H495" s="20"/>
      <c r="I495" s="154"/>
      <c r="J495" s="154"/>
      <c r="K495" s="154"/>
      <c r="L495" s="153"/>
      <c r="M495" s="153"/>
      <c r="N495" s="153"/>
      <c r="O495" s="153"/>
      <c r="P495" s="153"/>
      <c r="Q495" s="153"/>
      <c r="R495" s="153"/>
      <c r="S495" s="153"/>
      <c r="T495" s="153"/>
      <c r="U495" s="153"/>
      <c r="V495" s="153"/>
      <c r="W495" s="138"/>
      <c r="X495" s="138"/>
      <c r="Y495" s="138"/>
      <c r="Z495" s="138"/>
      <c r="AA495" s="138"/>
      <c r="AB495" s="13"/>
      <c r="AC495" s="13"/>
    </row>
    <row r="496" spans="1:29" s="6" customFormat="1" ht="15" customHeight="1" x14ac:dyDescent="0.3">
      <c r="A496" s="376" t="s">
        <v>2299</v>
      </c>
      <c r="B496" s="14" t="s">
        <v>336</v>
      </c>
      <c r="C496" s="27" t="s">
        <v>2</v>
      </c>
      <c r="D496" s="392">
        <v>10</v>
      </c>
      <c r="E496" s="155"/>
      <c r="F496" s="155">
        <f t="shared" si="20"/>
        <v>0</v>
      </c>
      <c r="G496" s="155">
        <f t="shared" si="21"/>
        <v>0</v>
      </c>
      <c r="H496" s="20"/>
      <c r="I496" s="154"/>
      <c r="J496" s="154"/>
      <c r="K496" s="154"/>
      <c r="L496" s="153"/>
      <c r="M496" s="153"/>
      <c r="N496" s="153"/>
      <c r="O496" s="153"/>
      <c r="P496" s="153"/>
      <c r="Q496" s="153"/>
      <c r="R496" s="153"/>
      <c r="S496" s="153"/>
      <c r="T496" s="153"/>
      <c r="U496" s="153"/>
      <c r="V496" s="153"/>
      <c r="W496" s="138"/>
      <c r="X496" s="138"/>
      <c r="Y496" s="138"/>
      <c r="Z496" s="138"/>
      <c r="AA496" s="138"/>
      <c r="AB496" s="13"/>
      <c r="AC496" s="13"/>
    </row>
    <row r="497" spans="1:29" s="6" customFormat="1" ht="15" customHeight="1" x14ac:dyDescent="0.3">
      <c r="A497" s="376" t="s">
        <v>2300</v>
      </c>
      <c r="B497" s="14" t="s">
        <v>363</v>
      </c>
      <c r="C497" s="27" t="s">
        <v>2</v>
      </c>
      <c r="D497" s="392">
        <v>1</v>
      </c>
      <c r="E497" s="155"/>
      <c r="F497" s="155">
        <f t="shared" si="20"/>
        <v>0</v>
      </c>
      <c r="G497" s="155">
        <f t="shared" si="21"/>
        <v>0</v>
      </c>
      <c r="H497" s="20"/>
      <c r="I497" s="154"/>
      <c r="J497" s="154"/>
      <c r="K497" s="154"/>
      <c r="L497" s="153"/>
      <c r="M497" s="153"/>
      <c r="N497" s="153"/>
      <c r="O497" s="153"/>
      <c r="P497" s="153"/>
      <c r="Q497" s="153"/>
      <c r="R497" s="153"/>
      <c r="S497" s="153"/>
      <c r="T497" s="153"/>
      <c r="U497" s="153"/>
      <c r="V497" s="153"/>
      <c r="W497" s="138"/>
      <c r="X497" s="138"/>
      <c r="Y497" s="138"/>
      <c r="Z497" s="138"/>
      <c r="AA497" s="138"/>
      <c r="AB497" s="13"/>
      <c r="AC497" s="13"/>
    </row>
    <row r="498" spans="1:29" s="6" customFormat="1" ht="15" customHeight="1" x14ac:dyDescent="0.3">
      <c r="A498" s="376" t="s">
        <v>2301</v>
      </c>
      <c r="B498" s="14" t="s">
        <v>335</v>
      </c>
      <c r="C498" s="27" t="s">
        <v>2</v>
      </c>
      <c r="D498" s="392">
        <v>4</v>
      </c>
      <c r="E498" s="155"/>
      <c r="F498" s="155">
        <f t="shared" si="20"/>
        <v>0</v>
      </c>
      <c r="G498" s="155">
        <f t="shared" si="21"/>
        <v>0</v>
      </c>
      <c r="H498" s="20"/>
      <c r="I498" s="154"/>
      <c r="J498" s="154"/>
      <c r="K498" s="154"/>
      <c r="L498" s="153"/>
      <c r="M498" s="153"/>
      <c r="N498" s="153"/>
      <c r="O498" s="153"/>
      <c r="P498" s="153"/>
      <c r="Q498" s="153"/>
      <c r="R498" s="153"/>
      <c r="S498" s="153"/>
      <c r="T498" s="153"/>
      <c r="U498" s="153"/>
      <c r="V498" s="153"/>
      <c r="W498" s="138"/>
      <c r="X498" s="138"/>
      <c r="Y498" s="138"/>
      <c r="Z498" s="138"/>
      <c r="AA498" s="138"/>
      <c r="AB498" s="13"/>
      <c r="AC498" s="13"/>
    </row>
    <row r="499" spans="1:29" s="6" customFormat="1" ht="15" customHeight="1" x14ac:dyDescent="0.3">
      <c r="A499" s="376" t="s">
        <v>2302</v>
      </c>
      <c r="B499" s="14" t="s">
        <v>334</v>
      </c>
      <c r="C499" s="27" t="s">
        <v>2</v>
      </c>
      <c r="D499" s="392">
        <v>4</v>
      </c>
      <c r="E499" s="155"/>
      <c r="F499" s="155">
        <f t="shared" si="20"/>
        <v>0</v>
      </c>
      <c r="G499" s="155">
        <f t="shared" si="21"/>
        <v>0</v>
      </c>
      <c r="H499" s="20"/>
      <c r="I499" s="154"/>
      <c r="J499" s="154"/>
      <c r="K499" s="154"/>
      <c r="L499" s="153"/>
      <c r="M499" s="153"/>
      <c r="N499" s="153"/>
      <c r="O499" s="153"/>
      <c r="P499" s="153"/>
      <c r="Q499" s="153"/>
      <c r="R499" s="153"/>
      <c r="S499" s="153"/>
      <c r="T499" s="153"/>
      <c r="U499" s="153"/>
      <c r="V499" s="153"/>
      <c r="W499" s="138"/>
      <c r="X499" s="138"/>
      <c r="Y499" s="138"/>
      <c r="Z499" s="138"/>
      <c r="AA499" s="138"/>
      <c r="AB499" s="13"/>
      <c r="AC499" s="13"/>
    </row>
    <row r="500" spans="1:29" s="6" customFormat="1" ht="15" customHeight="1" x14ac:dyDescent="0.3">
      <c r="A500" s="376" t="s">
        <v>2303</v>
      </c>
      <c r="B500" s="14" t="s">
        <v>333</v>
      </c>
      <c r="C500" s="27" t="s">
        <v>2</v>
      </c>
      <c r="D500" s="392">
        <v>1</v>
      </c>
      <c r="E500" s="155"/>
      <c r="F500" s="155">
        <f t="shared" si="20"/>
        <v>0</v>
      </c>
      <c r="G500" s="155">
        <f t="shared" si="21"/>
        <v>0</v>
      </c>
      <c r="H500" s="20"/>
      <c r="I500" s="154"/>
      <c r="J500" s="154"/>
      <c r="K500" s="154"/>
      <c r="L500" s="153"/>
      <c r="M500" s="153"/>
      <c r="N500" s="153"/>
      <c r="O500" s="153"/>
      <c r="P500" s="153"/>
      <c r="Q500" s="153"/>
      <c r="R500" s="153"/>
      <c r="S500" s="153"/>
      <c r="T500" s="153"/>
      <c r="U500" s="153"/>
      <c r="V500" s="153"/>
      <c r="W500" s="138"/>
      <c r="X500" s="138"/>
      <c r="Y500" s="138"/>
      <c r="Z500" s="138"/>
      <c r="AA500" s="138"/>
      <c r="AB500" s="13"/>
      <c r="AC500" s="13"/>
    </row>
    <row r="501" spans="1:29" s="6" customFormat="1" ht="15" customHeight="1" x14ac:dyDescent="0.3">
      <c r="A501" s="376" t="s">
        <v>2304</v>
      </c>
      <c r="B501" s="14" t="s">
        <v>332</v>
      </c>
      <c r="C501" s="27" t="s">
        <v>2</v>
      </c>
      <c r="D501" s="392">
        <v>1</v>
      </c>
      <c r="E501" s="155"/>
      <c r="F501" s="155">
        <f t="shared" si="20"/>
        <v>0</v>
      </c>
      <c r="G501" s="155">
        <f t="shared" si="21"/>
        <v>0</v>
      </c>
      <c r="H501" s="20"/>
      <c r="I501" s="154"/>
      <c r="J501" s="154"/>
      <c r="K501" s="154"/>
      <c r="L501" s="153"/>
      <c r="M501" s="153"/>
      <c r="N501" s="153"/>
      <c r="O501" s="153"/>
      <c r="P501" s="153"/>
      <c r="Q501" s="153"/>
      <c r="R501" s="153"/>
      <c r="S501" s="153"/>
      <c r="T501" s="153"/>
      <c r="U501" s="153"/>
      <c r="V501" s="153"/>
      <c r="W501" s="138"/>
      <c r="X501" s="138"/>
      <c r="Y501" s="138"/>
      <c r="Z501" s="138"/>
      <c r="AA501" s="138"/>
      <c r="AB501" s="13"/>
      <c r="AC501" s="13"/>
    </row>
    <row r="502" spans="1:29" s="6" customFormat="1" ht="15" customHeight="1" x14ac:dyDescent="0.3">
      <c r="A502" s="376" t="s">
        <v>2305</v>
      </c>
      <c r="B502" s="14" t="s">
        <v>331</v>
      </c>
      <c r="C502" s="27" t="s">
        <v>2</v>
      </c>
      <c r="D502" s="392">
        <v>1</v>
      </c>
      <c r="E502" s="155"/>
      <c r="F502" s="155">
        <f t="shared" si="20"/>
        <v>0</v>
      </c>
      <c r="G502" s="155">
        <f t="shared" si="21"/>
        <v>0</v>
      </c>
      <c r="H502" s="20"/>
      <c r="I502" s="154"/>
      <c r="J502" s="154"/>
      <c r="K502" s="154"/>
      <c r="L502" s="153"/>
      <c r="M502" s="153"/>
      <c r="N502" s="153"/>
      <c r="O502" s="153"/>
      <c r="P502" s="153"/>
      <c r="Q502" s="153"/>
      <c r="R502" s="153"/>
      <c r="S502" s="153"/>
      <c r="T502" s="153"/>
      <c r="U502" s="153"/>
      <c r="V502" s="153"/>
      <c r="W502" s="138"/>
      <c r="X502" s="138"/>
      <c r="Y502" s="138"/>
      <c r="Z502" s="138"/>
      <c r="AA502" s="138"/>
      <c r="AB502" s="13"/>
      <c r="AC502" s="13"/>
    </row>
    <row r="503" spans="1:29" s="6" customFormat="1" ht="15" customHeight="1" x14ac:dyDescent="0.3">
      <c r="A503" s="376" t="s">
        <v>2306</v>
      </c>
      <c r="B503" s="14" t="s">
        <v>330</v>
      </c>
      <c r="C503" s="27" t="s">
        <v>2</v>
      </c>
      <c r="D503" s="392">
        <v>3</v>
      </c>
      <c r="E503" s="155"/>
      <c r="F503" s="155">
        <f t="shared" si="20"/>
        <v>0</v>
      </c>
      <c r="G503" s="155">
        <f t="shared" si="21"/>
        <v>0</v>
      </c>
      <c r="H503" s="20"/>
      <c r="I503" s="154"/>
      <c r="J503" s="154"/>
      <c r="K503" s="154"/>
      <c r="L503" s="153"/>
      <c r="M503" s="153"/>
      <c r="N503" s="153"/>
      <c r="O503" s="153"/>
      <c r="P503" s="153"/>
      <c r="Q503" s="153"/>
      <c r="R503" s="153"/>
      <c r="S503" s="153"/>
      <c r="T503" s="153"/>
      <c r="U503" s="153"/>
      <c r="V503" s="153"/>
      <c r="W503" s="138"/>
      <c r="X503" s="138"/>
      <c r="Y503" s="138"/>
      <c r="Z503" s="138"/>
      <c r="AA503" s="138"/>
      <c r="AB503" s="13"/>
      <c r="AC503" s="13"/>
    </row>
    <row r="504" spans="1:29" s="6" customFormat="1" ht="15" customHeight="1" x14ac:dyDescent="0.3">
      <c r="A504" s="376" t="s">
        <v>2307</v>
      </c>
      <c r="B504" s="14" t="s">
        <v>329</v>
      </c>
      <c r="C504" s="27" t="s">
        <v>2</v>
      </c>
      <c r="D504" s="392">
        <v>2</v>
      </c>
      <c r="E504" s="155"/>
      <c r="F504" s="155">
        <f t="shared" si="20"/>
        <v>0</v>
      </c>
      <c r="G504" s="155">
        <f t="shared" si="21"/>
        <v>0</v>
      </c>
      <c r="H504" s="20"/>
      <c r="I504" s="154"/>
      <c r="J504" s="154"/>
      <c r="K504" s="154"/>
      <c r="L504" s="153"/>
      <c r="M504" s="153"/>
      <c r="N504" s="153"/>
      <c r="O504" s="153"/>
      <c r="P504" s="153"/>
      <c r="Q504" s="153"/>
      <c r="R504" s="153"/>
      <c r="S504" s="153"/>
      <c r="T504" s="153"/>
      <c r="U504" s="153"/>
      <c r="V504" s="153"/>
      <c r="W504" s="138"/>
      <c r="X504" s="138"/>
      <c r="Y504" s="138"/>
      <c r="Z504" s="138"/>
      <c r="AA504" s="138"/>
      <c r="AB504" s="13"/>
      <c r="AC504" s="13"/>
    </row>
    <row r="505" spans="1:29" s="6" customFormat="1" ht="15" customHeight="1" x14ac:dyDescent="0.3">
      <c r="A505" s="376" t="s">
        <v>2308</v>
      </c>
      <c r="B505" s="14" t="s">
        <v>328</v>
      </c>
      <c r="C505" s="27" t="s">
        <v>2</v>
      </c>
      <c r="D505" s="392">
        <v>2</v>
      </c>
      <c r="E505" s="155"/>
      <c r="F505" s="155">
        <f t="shared" si="20"/>
        <v>0</v>
      </c>
      <c r="G505" s="155">
        <f t="shared" si="21"/>
        <v>0</v>
      </c>
      <c r="H505" s="20"/>
      <c r="I505" s="154"/>
      <c r="J505" s="154"/>
      <c r="K505" s="154"/>
      <c r="L505" s="153"/>
      <c r="M505" s="153"/>
      <c r="N505" s="153"/>
      <c r="O505" s="153"/>
      <c r="P505" s="153"/>
      <c r="Q505" s="153"/>
      <c r="R505" s="153"/>
      <c r="S505" s="153"/>
      <c r="T505" s="153"/>
      <c r="U505" s="153"/>
      <c r="V505" s="153"/>
      <c r="W505" s="138"/>
      <c r="X505" s="138"/>
      <c r="Y505" s="138"/>
      <c r="Z505" s="138"/>
      <c r="AA505" s="138"/>
      <c r="AB505" s="13"/>
      <c r="AC505" s="13"/>
    </row>
    <row r="506" spans="1:29" s="6" customFormat="1" ht="15" customHeight="1" x14ac:dyDescent="0.3">
      <c r="A506" s="376" t="s">
        <v>2309</v>
      </c>
      <c r="B506" s="14" t="s">
        <v>327</v>
      </c>
      <c r="C506" s="27" t="s">
        <v>2</v>
      </c>
      <c r="D506" s="392">
        <v>2</v>
      </c>
      <c r="E506" s="155"/>
      <c r="F506" s="155">
        <f t="shared" si="20"/>
        <v>0</v>
      </c>
      <c r="G506" s="155">
        <f t="shared" si="21"/>
        <v>0</v>
      </c>
      <c r="H506" s="20"/>
      <c r="I506" s="154"/>
      <c r="J506" s="154"/>
      <c r="K506" s="154"/>
      <c r="L506" s="153"/>
      <c r="M506" s="153"/>
      <c r="N506" s="153"/>
      <c r="O506" s="153"/>
      <c r="P506" s="153"/>
      <c r="Q506" s="153"/>
      <c r="R506" s="153"/>
      <c r="S506" s="153"/>
      <c r="T506" s="153"/>
      <c r="U506" s="153"/>
      <c r="V506" s="153"/>
      <c r="W506" s="138"/>
      <c r="X506" s="138"/>
      <c r="Y506" s="138"/>
      <c r="Z506" s="138"/>
      <c r="AA506" s="138"/>
      <c r="AB506" s="13"/>
      <c r="AC506" s="13"/>
    </row>
    <row r="507" spans="1:29" s="6" customFormat="1" ht="15" customHeight="1" x14ac:dyDescent="0.3">
      <c r="A507" s="376" t="s">
        <v>2310</v>
      </c>
      <c r="B507" s="14" t="s">
        <v>326</v>
      </c>
      <c r="C507" s="27" t="s">
        <v>2</v>
      </c>
      <c r="D507" s="392">
        <v>2</v>
      </c>
      <c r="E507" s="155"/>
      <c r="F507" s="155">
        <f t="shared" si="20"/>
        <v>0</v>
      </c>
      <c r="G507" s="155">
        <f t="shared" si="21"/>
        <v>0</v>
      </c>
      <c r="H507" s="20"/>
      <c r="I507" s="154"/>
      <c r="J507" s="154"/>
      <c r="K507" s="154"/>
      <c r="L507" s="153"/>
      <c r="M507" s="153"/>
      <c r="N507" s="153"/>
      <c r="O507" s="153"/>
      <c r="P507" s="153"/>
      <c r="Q507" s="153"/>
      <c r="R507" s="153"/>
      <c r="S507" s="153"/>
      <c r="T507" s="153"/>
      <c r="U507" s="153"/>
      <c r="V507" s="153"/>
      <c r="W507" s="138"/>
      <c r="X507" s="138"/>
      <c r="Y507" s="138"/>
      <c r="Z507" s="138"/>
      <c r="AA507" s="138"/>
      <c r="AB507" s="13"/>
      <c r="AC507" s="13"/>
    </row>
    <row r="508" spans="1:29" s="6" customFormat="1" ht="15" customHeight="1" x14ac:dyDescent="0.3">
      <c r="A508" s="376" t="s">
        <v>2311</v>
      </c>
      <c r="B508" s="14" t="s">
        <v>325</v>
      </c>
      <c r="C508" s="27" t="s">
        <v>2</v>
      </c>
      <c r="D508" s="392">
        <v>2</v>
      </c>
      <c r="E508" s="155"/>
      <c r="F508" s="155">
        <f t="shared" si="20"/>
        <v>0</v>
      </c>
      <c r="G508" s="155">
        <f t="shared" si="21"/>
        <v>0</v>
      </c>
      <c r="H508" s="20"/>
      <c r="I508" s="154"/>
      <c r="J508" s="154"/>
      <c r="K508" s="154"/>
      <c r="L508" s="153"/>
      <c r="M508" s="153"/>
      <c r="N508" s="153"/>
      <c r="O508" s="153"/>
      <c r="P508" s="153"/>
      <c r="Q508" s="153"/>
      <c r="R508" s="153"/>
      <c r="S508" s="153"/>
      <c r="T508" s="153"/>
      <c r="U508" s="153"/>
      <c r="V508" s="153"/>
      <c r="W508" s="138"/>
      <c r="X508" s="138"/>
      <c r="Y508" s="138"/>
      <c r="Z508" s="138"/>
      <c r="AA508" s="138"/>
      <c r="AB508" s="13"/>
      <c r="AC508" s="13"/>
    </row>
    <row r="509" spans="1:29" s="6" customFormat="1" ht="15" customHeight="1" x14ac:dyDescent="0.3">
      <c r="A509" s="376" t="s">
        <v>2312</v>
      </c>
      <c r="B509" s="14" t="s">
        <v>324</v>
      </c>
      <c r="C509" s="27" t="s">
        <v>2</v>
      </c>
      <c r="D509" s="392">
        <v>2</v>
      </c>
      <c r="E509" s="155"/>
      <c r="F509" s="155">
        <f t="shared" si="20"/>
        <v>0</v>
      </c>
      <c r="G509" s="155">
        <f t="shared" si="21"/>
        <v>0</v>
      </c>
      <c r="H509" s="20"/>
      <c r="I509" s="154"/>
      <c r="J509" s="154"/>
      <c r="K509" s="154"/>
      <c r="L509" s="153"/>
      <c r="M509" s="153"/>
      <c r="N509" s="153"/>
      <c r="O509" s="153"/>
      <c r="P509" s="153"/>
      <c r="Q509" s="153"/>
      <c r="R509" s="153"/>
      <c r="S509" s="153"/>
      <c r="T509" s="153"/>
      <c r="U509" s="153"/>
      <c r="V509" s="153"/>
      <c r="W509" s="138"/>
      <c r="X509" s="138"/>
      <c r="Y509" s="138"/>
      <c r="Z509" s="138"/>
      <c r="AA509" s="138"/>
      <c r="AB509" s="13"/>
      <c r="AC509" s="13"/>
    </row>
    <row r="510" spans="1:29" s="6" customFormat="1" ht="15" customHeight="1" x14ac:dyDescent="0.3">
      <c r="A510" s="376" t="s">
        <v>2313</v>
      </c>
      <c r="B510" s="14" t="s">
        <v>323</v>
      </c>
      <c r="C510" s="27" t="s">
        <v>2</v>
      </c>
      <c r="D510" s="392">
        <v>2</v>
      </c>
      <c r="E510" s="155"/>
      <c r="F510" s="155">
        <f t="shared" si="20"/>
        <v>0</v>
      </c>
      <c r="G510" s="155">
        <f t="shared" si="21"/>
        <v>0</v>
      </c>
      <c r="H510" s="20"/>
      <c r="I510" s="154"/>
      <c r="J510" s="154"/>
      <c r="K510" s="154"/>
      <c r="L510" s="153"/>
      <c r="M510" s="153"/>
      <c r="N510" s="153"/>
      <c r="O510" s="153"/>
      <c r="P510" s="153"/>
      <c r="Q510" s="153"/>
      <c r="R510" s="153"/>
      <c r="S510" s="153"/>
      <c r="T510" s="153"/>
      <c r="U510" s="153"/>
      <c r="V510" s="153"/>
      <c r="W510" s="138"/>
      <c r="X510" s="138"/>
      <c r="Y510" s="138"/>
      <c r="Z510" s="138"/>
      <c r="AA510" s="138"/>
      <c r="AB510" s="13"/>
      <c r="AC510" s="13"/>
    </row>
    <row r="511" spans="1:29" s="6" customFormat="1" ht="15" customHeight="1" x14ac:dyDescent="0.3">
      <c r="A511" s="376" t="s">
        <v>2314</v>
      </c>
      <c r="B511" s="14" t="s">
        <v>322</v>
      </c>
      <c r="C511" s="27" t="s">
        <v>2</v>
      </c>
      <c r="D511" s="392">
        <v>2</v>
      </c>
      <c r="E511" s="155"/>
      <c r="F511" s="155">
        <f t="shared" si="20"/>
        <v>0</v>
      </c>
      <c r="G511" s="155">
        <f t="shared" si="21"/>
        <v>0</v>
      </c>
      <c r="H511" s="20"/>
      <c r="I511" s="154"/>
      <c r="J511" s="154"/>
      <c r="K511" s="154"/>
      <c r="L511" s="153"/>
      <c r="M511" s="153"/>
      <c r="N511" s="153"/>
      <c r="O511" s="153"/>
      <c r="P511" s="153"/>
      <c r="Q511" s="153"/>
      <c r="R511" s="153"/>
      <c r="S511" s="153"/>
      <c r="T511" s="153"/>
      <c r="U511" s="153"/>
      <c r="V511" s="153"/>
      <c r="W511" s="138"/>
      <c r="X511" s="138"/>
      <c r="Y511" s="138"/>
      <c r="Z511" s="138"/>
      <c r="AA511" s="138"/>
      <c r="AB511" s="13"/>
      <c r="AC511" s="13"/>
    </row>
    <row r="512" spans="1:29" s="6" customFormat="1" ht="15" customHeight="1" x14ac:dyDescent="0.3">
      <c r="A512" s="376" t="s">
        <v>2315</v>
      </c>
      <c r="B512" s="14" t="s">
        <v>321</v>
      </c>
      <c r="C512" s="27" t="s">
        <v>2</v>
      </c>
      <c r="D512" s="392">
        <v>2</v>
      </c>
      <c r="E512" s="155"/>
      <c r="F512" s="155">
        <f t="shared" si="20"/>
        <v>0</v>
      </c>
      <c r="G512" s="155">
        <f t="shared" si="21"/>
        <v>0</v>
      </c>
      <c r="H512" s="20"/>
      <c r="I512" s="154"/>
      <c r="J512" s="154"/>
      <c r="K512" s="154"/>
      <c r="L512" s="153"/>
      <c r="M512" s="153"/>
      <c r="N512" s="153"/>
      <c r="O512" s="153"/>
      <c r="P512" s="153"/>
      <c r="Q512" s="153"/>
      <c r="R512" s="153"/>
      <c r="S512" s="153"/>
      <c r="T512" s="153"/>
      <c r="U512" s="153"/>
      <c r="V512" s="153"/>
      <c r="W512" s="138"/>
      <c r="X512" s="138"/>
      <c r="Y512" s="138"/>
      <c r="Z512" s="138"/>
      <c r="AA512" s="138"/>
      <c r="AB512" s="13"/>
      <c r="AC512" s="13"/>
    </row>
    <row r="513" spans="1:29" s="6" customFormat="1" ht="15" customHeight="1" x14ac:dyDescent="0.3">
      <c r="A513" s="376" t="s">
        <v>2316</v>
      </c>
      <c r="B513" s="14" t="s">
        <v>320</v>
      </c>
      <c r="C513" s="27" t="s">
        <v>2</v>
      </c>
      <c r="D513" s="392">
        <v>2</v>
      </c>
      <c r="E513" s="155"/>
      <c r="F513" s="155">
        <f t="shared" si="20"/>
        <v>0</v>
      </c>
      <c r="G513" s="155">
        <f t="shared" si="21"/>
        <v>0</v>
      </c>
      <c r="H513" s="20"/>
      <c r="I513" s="154"/>
      <c r="J513" s="154"/>
      <c r="K513" s="154"/>
      <c r="L513" s="153"/>
      <c r="M513" s="153"/>
      <c r="N513" s="153"/>
      <c r="O513" s="153"/>
      <c r="P513" s="153"/>
      <c r="Q513" s="153"/>
      <c r="R513" s="153"/>
      <c r="S513" s="153"/>
      <c r="T513" s="153"/>
      <c r="U513" s="153"/>
      <c r="V513" s="153"/>
      <c r="W513" s="138"/>
      <c r="X513" s="138"/>
      <c r="Y513" s="138"/>
      <c r="Z513" s="138"/>
      <c r="AA513" s="138"/>
      <c r="AB513" s="13"/>
      <c r="AC513" s="13"/>
    </row>
    <row r="514" spans="1:29" s="6" customFormat="1" ht="15" customHeight="1" x14ac:dyDescent="0.3">
      <c r="A514" s="376" t="s">
        <v>2317</v>
      </c>
      <c r="B514" s="14" t="s">
        <v>319</v>
      </c>
      <c r="C514" s="27" t="s">
        <v>2</v>
      </c>
      <c r="D514" s="392">
        <v>2</v>
      </c>
      <c r="E514" s="155"/>
      <c r="F514" s="155">
        <f t="shared" si="20"/>
        <v>0</v>
      </c>
      <c r="G514" s="155">
        <f t="shared" si="21"/>
        <v>0</v>
      </c>
      <c r="H514" s="20"/>
      <c r="I514" s="154"/>
      <c r="J514" s="154"/>
      <c r="K514" s="154"/>
      <c r="L514" s="153"/>
      <c r="M514" s="153"/>
      <c r="N514" s="153"/>
      <c r="O514" s="153"/>
      <c r="P514" s="153"/>
      <c r="Q514" s="153"/>
      <c r="R514" s="153"/>
      <c r="S514" s="153"/>
      <c r="T514" s="153"/>
      <c r="U514" s="153"/>
      <c r="V514" s="153"/>
      <c r="W514" s="138"/>
      <c r="X514" s="138"/>
      <c r="Y514" s="138"/>
      <c r="Z514" s="138"/>
      <c r="AA514" s="138"/>
      <c r="AB514" s="13"/>
      <c r="AC514" s="13"/>
    </row>
    <row r="515" spans="1:29" s="6" customFormat="1" ht="15" customHeight="1" x14ac:dyDescent="0.3">
      <c r="A515" s="376" t="s">
        <v>2318</v>
      </c>
      <c r="B515" s="14" t="s">
        <v>318</v>
      </c>
      <c r="C515" s="27" t="s">
        <v>2</v>
      </c>
      <c r="D515" s="392">
        <v>2</v>
      </c>
      <c r="E515" s="155"/>
      <c r="F515" s="155">
        <f t="shared" si="20"/>
        <v>0</v>
      </c>
      <c r="G515" s="155">
        <f t="shared" si="21"/>
        <v>0</v>
      </c>
      <c r="H515" s="20"/>
      <c r="I515" s="154"/>
      <c r="J515" s="154"/>
      <c r="K515" s="154"/>
      <c r="L515" s="153"/>
      <c r="M515" s="153"/>
      <c r="N515" s="153"/>
      <c r="O515" s="153"/>
      <c r="P515" s="153"/>
      <c r="Q515" s="153"/>
      <c r="R515" s="153"/>
      <c r="S515" s="153"/>
      <c r="T515" s="153"/>
      <c r="U515" s="153"/>
      <c r="V515" s="153"/>
      <c r="W515" s="138"/>
      <c r="X515" s="138"/>
      <c r="Y515" s="138"/>
      <c r="Z515" s="138"/>
      <c r="AA515" s="138"/>
      <c r="AB515" s="13"/>
      <c r="AC515" s="13"/>
    </row>
    <row r="516" spans="1:29" ht="15" customHeight="1" x14ac:dyDescent="0.35">
      <c r="A516" s="376" t="s">
        <v>2319</v>
      </c>
      <c r="B516" s="14" t="s">
        <v>317</v>
      </c>
      <c r="C516" s="27" t="s">
        <v>2</v>
      </c>
      <c r="D516" s="392">
        <v>6</v>
      </c>
      <c r="E516" s="155"/>
      <c r="F516" s="155">
        <f t="shared" si="20"/>
        <v>0</v>
      </c>
      <c r="G516" s="155">
        <f t="shared" si="21"/>
        <v>0</v>
      </c>
      <c r="H516" s="19"/>
    </row>
    <row r="517" spans="1:29" ht="15" customHeight="1" x14ac:dyDescent="0.35">
      <c r="A517" s="376" t="s">
        <v>2320</v>
      </c>
      <c r="B517" s="14" t="s">
        <v>316</v>
      </c>
      <c r="C517" s="27" t="s">
        <v>2</v>
      </c>
      <c r="D517" s="392">
        <v>6</v>
      </c>
      <c r="E517" s="155"/>
      <c r="F517" s="155">
        <f t="shared" si="20"/>
        <v>0</v>
      </c>
      <c r="G517" s="155">
        <f t="shared" si="21"/>
        <v>0</v>
      </c>
      <c r="H517" s="19"/>
    </row>
    <row r="518" spans="1:29" ht="15" customHeight="1" x14ac:dyDescent="0.35">
      <c r="A518" s="376" t="s">
        <v>2321</v>
      </c>
      <c r="B518" s="14" t="s">
        <v>315</v>
      </c>
      <c r="C518" s="27" t="s">
        <v>2</v>
      </c>
      <c r="D518" s="392">
        <v>2</v>
      </c>
      <c r="E518" s="155"/>
      <c r="F518" s="155">
        <f t="shared" si="20"/>
        <v>0</v>
      </c>
      <c r="G518" s="155">
        <f t="shared" si="21"/>
        <v>0</v>
      </c>
      <c r="H518" s="19"/>
    </row>
    <row r="519" spans="1:29" ht="15" customHeight="1" x14ac:dyDescent="0.35">
      <c r="A519" s="376" t="s">
        <v>2322</v>
      </c>
      <c r="B519" s="14" t="s">
        <v>314</v>
      </c>
      <c r="C519" s="27" t="s">
        <v>2</v>
      </c>
      <c r="D519" s="392">
        <v>2</v>
      </c>
      <c r="E519" s="155"/>
      <c r="F519" s="155">
        <f t="shared" si="20"/>
        <v>0</v>
      </c>
      <c r="G519" s="155">
        <f t="shared" si="21"/>
        <v>0</v>
      </c>
      <c r="H519" s="19"/>
    </row>
    <row r="520" spans="1:29" ht="15" customHeight="1" x14ac:dyDescent="0.35">
      <c r="A520" s="376" t="s">
        <v>2323</v>
      </c>
      <c r="B520" s="14" t="s">
        <v>313</v>
      </c>
      <c r="C520" s="27" t="s">
        <v>2</v>
      </c>
      <c r="D520" s="392">
        <v>6</v>
      </c>
      <c r="E520" s="155"/>
      <c r="F520" s="155">
        <f t="shared" si="20"/>
        <v>0</v>
      </c>
      <c r="G520" s="155">
        <f t="shared" si="21"/>
        <v>0</v>
      </c>
      <c r="H520" s="19"/>
    </row>
    <row r="521" spans="1:29" ht="15" customHeight="1" x14ac:dyDescent="0.35">
      <c r="A521" s="376" t="s">
        <v>2324</v>
      </c>
      <c r="B521" s="14" t="s">
        <v>312</v>
      </c>
      <c r="C521" s="27" t="s">
        <v>238</v>
      </c>
      <c r="D521" s="392">
        <v>6</v>
      </c>
      <c r="E521" s="155"/>
      <c r="F521" s="155">
        <f t="shared" si="20"/>
        <v>0</v>
      </c>
      <c r="G521" s="155">
        <f t="shared" si="21"/>
        <v>0</v>
      </c>
      <c r="H521" s="19"/>
    </row>
    <row r="522" spans="1:29" ht="15" customHeight="1" x14ac:dyDescent="0.35">
      <c r="A522" s="376" t="s">
        <v>2325</v>
      </c>
      <c r="B522" s="14" t="s">
        <v>311</v>
      </c>
      <c r="C522" s="27" t="s">
        <v>2</v>
      </c>
      <c r="D522" s="392">
        <v>6</v>
      </c>
      <c r="E522" s="155"/>
      <c r="F522" s="155">
        <f t="shared" si="20"/>
        <v>0</v>
      </c>
      <c r="G522" s="155">
        <f t="shared" si="21"/>
        <v>0</v>
      </c>
      <c r="H522" s="19"/>
    </row>
    <row r="523" spans="1:29" ht="15" customHeight="1" x14ac:dyDescent="0.35">
      <c r="A523" s="376" t="s">
        <v>2326</v>
      </c>
      <c r="B523" s="14" t="s">
        <v>305</v>
      </c>
      <c r="C523" s="27" t="s">
        <v>238</v>
      </c>
      <c r="D523" s="392">
        <v>6</v>
      </c>
      <c r="E523" s="155"/>
      <c r="F523" s="155">
        <f t="shared" si="20"/>
        <v>0</v>
      </c>
      <c r="G523" s="155">
        <f t="shared" si="21"/>
        <v>0</v>
      </c>
      <c r="H523" s="19"/>
    </row>
    <row r="524" spans="1:29" ht="15" customHeight="1" x14ac:dyDescent="0.35">
      <c r="A524" s="376" t="s">
        <v>2327</v>
      </c>
      <c r="B524" s="14" t="s">
        <v>310</v>
      </c>
      <c r="C524" s="27" t="s">
        <v>2</v>
      </c>
      <c r="D524" s="392">
        <v>2</v>
      </c>
      <c r="E524" s="155"/>
      <c r="F524" s="155">
        <f t="shared" ref="F524:F527" si="22">SUM(E524*1.2)</f>
        <v>0</v>
      </c>
      <c r="G524" s="155">
        <f t="shared" ref="G524:G527" si="23">SUM(D524*E524)</f>
        <v>0</v>
      </c>
      <c r="H524" s="19"/>
    </row>
    <row r="525" spans="1:29" s="6" customFormat="1" ht="15" customHeight="1" x14ac:dyDescent="0.3">
      <c r="A525" s="376" t="s">
        <v>2328</v>
      </c>
      <c r="B525" s="14" t="s">
        <v>308</v>
      </c>
      <c r="C525" s="27" t="s">
        <v>2</v>
      </c>
      <c r="D525" s="392">
        <v>4</v>
      </c>
      <c r="E525" s="155"/>
      <c r="F525" s="155">
        <f t="shared" si="22"/>
        <v>0</v>
      </c>
      <c r="G525" s="155">
        <f t="shared" si="23"/>
        <v>0</v>
      </c>
      <c r="H525" s="20"/>
      <c r="I525" s="154"/>
      <c r="J525" s="154"/>
      <c r="K525" s="154"/>
      <c r="L525" s="153"/>
      <c r="M525" s="153"/>
      <c r="N525" s="153"/>
      <c r="O525" s="153"/>
      <c r="P525" s="153"/>
      <c r="Q525" s="153"/>
      <c r="R525" s="153"/>
      <c r="S525" s="153"/>
      <c r="T525" s="153"/>
      <c r="U525" s="153"/>
      <c r="V525" s="153"/>
      <c r="W525" s="138"/>
      <c r="X525" s="138"/>
      <c r="Y525" s="138"/>
      <c r="Z525" s="138"/>
      <c r="AA525" s="138"/>
      <c r="AB525" s="13"/>
      <c r="AC525" s="13"/>
    </row>
    <row r="526" spans="1:29" s="6" customFormat="1" ht="15" customHeight="1" x14ac:dyDescent="0.3">
      <c r="A526" s="376" t="s">
        <v>2329</v>
      </c>
      <c r="B526" s="14" t="s">
        <v>309</v>
      </c>
      <c r="C526" s="241" t="s">
        <v>172</v>
      </c>
      <c r="D526" s="392">
        <v>80</v>
      </c>
      <c r="E526" s="155"/>
      <c r="F526" s="155">
        <f t="shared" si="22"/>
        <v>0</v>
      </c>
      <c r="G526" s="155">
        <f t="shared" si="23"/>
        <v>0</v>
      </c>
      <c r="H526" s="20"/>
      <c r="I526" s="154"/>
      <c r="J526" s="154"/>
      <c r="K526" s="154"/>
      <c r="L526" s="153"/>
      <c r="M526" s="153"/>
      <c r="N526" s="153"/>
      <c r="O526" s="153"/>
      <c r="P526" s="153"/>
      <c r="Q526" s="153"/>
      <c r="R526" s="153"/>
      <c r="S526" s="153"/>
      <c r="T526" s="153"/>
      <c r="U526" s="153"/>
      <c r="V526" s="153"/>
      <c r="W526" s="138"/>
      <c r="X526" s="138"/>
      <c r="Y526" s="138"/>
      <c r="Z526" s="138"/>
      <c r="AA526" s="138"/>
      <c r="AB526" s="13"/>
      <c r="AC526" s="13"/>
    </row>
    <row r="527" spans="1:29" ht="15" customHeight="1" thickBot="1" x14ac:dyDescent="0.4">
      <c r="A527" s="376" t="s">
        <v>2330</v>
      </c>
      <c r="B527" s="14" t="s">
        <v>307</v>
      </c>
      <c r="C527" s="241" t="s">
        <v>176</v>
      </c>
      <c r="D527" s="392">
        <v>100</v>
      </c>
      <c r="E527" s="228"/>
      <c r="F527" s="228">
        <f t="shared" si="22"/>
        <v>0</v>
      </c>
      <c r="G527" s="228">
        <f t="shared" si="23"/>
        <v>0</v>
      </c>
      <c r="H527" s="20"/>
    </row>
    <row r="528" spans="1:29" s="8" customFormat="1" ht="15" customHeight="1" thickBot="1" x14ac:dyDescent="0.3">
      <c r="A528" s="221"/>
      <c r="B528" s="256"/>
      <c r="C528" s="243"/>
      <c r="D528" s="243"/>
      <c r="E528" s="413" t="s">
        <v>6069</v>
      </c>
      <c r="F528" s="413"/>
      <c r="G528" s="343">
        <f>SUM(G395:G527)</f>
        <v>0</v>
      </c>
      <c r="H528" s="174"/>
      <c r="I528" s="153"/>
      <c r="J528" s="154"/>
      <c r="K528" s="154"/>
      <c r="L528" s="153"/>
      <c r="M528" s="153"/>
      <c r="N528" s="153"/>
      <c r="O528" s="153"/>
      <c r="P528" s="153"/>
      <c r="Q528" s="153"/>
      <c r="R528" s="153"/>
      <c r="S528" s="153"/>
      <c r="T528" s="153"/>
      <c r="U528" s="153"/>
      <c r="V528" s="153"/>
      <c r="W528" s="141"/>
      <c r="X528" s="141"/>
      <c r="Y528" s="141"/>
      <c r="Z528" s="141"/>
      <c r="AA528" s="141"/>
      <c r="AB528" s="146"/>
      <c r="AC528" s="146"/>
    </row>
    <row r="529" spans="1:29" s="8" customFormat="1" ht="15" customHeight="1" thickBot="1" x14ac:dyDescent="0.3">
      <c r="A529" s="153"/>
      <c r="B529" s="257"/>
      <c r="C529" s="243"/>
      <c r="D529" s="243"/>
      <c r="E529" s="413" t="s">
        <v>6070</v>
      </c>
      <c r="F529" s="413"/>
      <c r="G529" s="343">
        <f>SUM(G528*0.2)</f>
        <v>0</v>
      </c>
      <c r="H529" s="174"/>
      <c r="I529" s="153"/>
      <c r="J529" s="154"/>
      <c r="K529" s="154"/>
      <c r="L529" s="153"/>
      <c r="M529" s="153"/>
      <c r="N529" s="153"/>
      <c r="O529" s="153"/>
      <c r="P529" s="153"/>
      <c r="Q529" s="153"/>
      <c r="R529" s="153"/>
      <c r="S529" s="153"/>
      <c r="T529" s="153"/>
      <c r="U529" s="153"/>
      <c r="V529" s="153"/>
      <c r="W529" s="141"/>
      <c r="X529" s="141"/>
      <c r="Y529" s="141"/>
      <c r="Z529" s="141"/>
      <c r="AA529" s="141"/>
      <c r="AB529" s="146"/>
      <c r="AC529" s="146"/>
    </row>
    <row r="530" spans="1:29" customFormat="1" ht="15" customHeight="1" thickBot="1" x14ac:dyDescent="0.3">
      <c r="A530" s="174"/>
      <c r="B530" s="258"/>
      <c r="C530" s="243"/>
      <c r="D530" s="243"/>
      <c r="E530" s="413" t="s">
        <v>6071</v>
      </c>
      <c r="F530" s="413"/>
      <c r="G530" s="343">
        <f>SUM(G528:G529)</f>
        <v>0</v>
      </c>
      <c r="H530" s="174"/>
      <c r="I530" s="174"/>
      <c r="J530" s="154"/>
      <c r="K530" s="154"/>
      <c r="L530" s="153"/>
      <c r="M530" s="153"/>
      <c r="N530" s="153"/>
      <c r="O530" s="153"/>
      <c r="P530" s="153"/>
      <c r="Q530" s="153"/>
      <c r="R530" s="153"/>
      <c r="S530" s="153"/>
      <c r="T530" s="153"/>
      <c r="U530" s="153"/>
      <c r="V530" s="153"/>
      <c r="W530" s="106"/>
      <c r="X530" s="106"/>
      <c r="Y530" s="106"/>
      <c r="Z530" s="106"/>
      <c r="AA530" s="106"/>
      <c r="AB530" s="2"/>
      <c r="AC530" s="2"/>
    </row>
    <row r="531" spans="1:29" ht="15" customHeight="1" x14ac:dyDescent="0.35">
      <c r="A531" s="153"/>
      <c r="B531" s="257"/>
      <c r="C531" s="244"/>
      <c r="D531" s="244"/>
      <c r="E531" s="414"/>
      <c r="F531" s="414"/>
      <c r="G531" s="73"/>
      <c r="H531" s="153"/>
      <c r="I531" s="153"/>
    </row>
    <row r="532" spans="1:29" ht="15" customHeight="1" x14ac:dyDescent="0.35">
      <c r="A532" s="153"/>
      <c r="B532" s="257"/>
      <c r="C532" s="244"/>
      <c r="D532" s="244"/>
      <c r="E532" s="153"/>
      <c r="F532" s="153"/>
      <c r="G532" s="153"/>
      <c r="H532" s="153"/>
      <c r="I532" s="153"/>
    </row>
    <row r="533" spans="1:29" ht="15" customHeight="1" thickBot="1" x14ac:dyDescent="0.4">
      <c r="A533" s="153"/>
      <c r="B533" s="257"/>
      <c r="C533" s="244"/>
      <c r="D533" s="244"/>
      <c r="E533" s="424" t="s">
        <v>6595</v>
      </c>
      <c r="F533" s="424"/>
      <c r="G533" s="424"/>
      <c r="H533" s="153"/>
      <c r="I533" s="153"/>
    </row>
    <row r="534" spans="1:29" ht="15" customHeight="1" thickBot="1" x14ac:dyDescent="0.4">
      <c r="A534" s="153"/>
      <c r="B534" s="257"/>
      <c r="C534" s="244"/>
      <c r="D534" s="244"/>
      <c r="E534" s="425" t="s">
        <v>6596</v>
      </c>
      <c r="F534" s="425"/>
      <c r="G534" s="397">
        <f>G528+G389+G369+G209+G188+G19</f>
        <v>0</v>
      </c>
      <c r="H534" s="153"/>
      <c r="I534" s="153"/>
    </row>
    <row r="535" spans="1:29" ht="15" customHeight="1" thickBot="1" x14ac:dyDescent="0.4">
      <c r="A535" s="153"/>
      <c r="B535" s="257"/>
      <c r="C535" s="244"/>
      <c r="D535" s="244"/>
      <c r="E535" s="425" t="s">
        <v>6597</v>
      </c>
      <c r="F535" s="425"/>
      <c r="G535" s="397">
        <f>G529+G390+G370+G210+G189+G20</f>
        <v>0</v>
      </c>
      <c r="H535" s="153"/>
      <c r="I535" s="153"/>
    </row>
    <row r="536" spans="1:29" ht="15" customHeight="1" thickBot="1" x14ac:dyDescent="0.4">
      <c r="A536" s="153"/>
      <c r="B536" s="257"/>
      <c r="C536" s="244"/>
      <c r="D536" s="244"/>
      <c r="E536" s="425" t="s">
        <v>6598</v>
      </c>
      <c r="F536" s="425"/>
      <c r="G536" s="397">
        <f>G530+G391+G371+G211+G190+G21</f>
        <v>0</v>
      </c>
      <c r="H536" s="153"/>
      <c r="I536" s="153"/>
    </row>
    <row r="537" spans="1:29" ht="15" customHeight="1" x14ac:dyDescent="0.35">
      <c r="A537" s="153"/>
      <c r="B537" s="257"/>
      <c r="C537" s="244"/>
      <c r="D537" s="244"/>
      <c r="E537" s="153"/>
      <c r="F537" s="153"/>
      <c r="G537" s="153"/>
      <c r="H537" s="153"/>
      <c r="I537" s="153"/>
    </row>
    <row r="538" spans="1:29" ht="15" customHeight="1" x14ac:dyDescent="0.35">
      <c r="A538" s="153"/>
      <c r="B538" s="257"/>
      <c r="C538" s="244"/>
      <c r="D538" s="244"/>
      <c r="E538" s="153"/>
      <c r="F538" s="153"/>
      <c r="G538" s="153"/>
      <c r="H538" s="153"/>
      <c r="I538" s="153"/>
    </row>
    <row r="539" spans="1:29" ht="15" customHeight="1" x14ac:dyDescent="0.35">
      <c r="A539" s="153"/>
      <c r="B539" s="257"/>
      <c r="C539" s="244"/>
      <c r="D539" s="244"/>
      <c r="E539" s="153"/>
      <c r="F539" s="153"/>
      <c r="G539" s="153"/>
      <c r="H539" s="153"/>
      <c r="I539" s="153"/>
    </row>
    <row r="540" spans="1:29" ht="15" customHeight="1" x14ac:dyDescent="0.35">
      <c r="A540" s="153"/>
      <c r="B540" s="257"/>
      <c r="C540" s="244"/>
      <c r="D540" s="244"/>
      <c r="E540" s="153"/>
      <c r="F540" s="153"/>
      <c r="G540" s="153"/>
      <c r="H540" s="153"/>
      <c r="I540" s="153"/>
    </row>
    <row r="541" spans="1:29" ht="15" customHeight="1" x14ac:dyDescent="0.35">
      <c r="A541" s="153"/>
      <c r="B541" s="257"/>
      <c r="C541" s="244"/>
      <c r="D541" s="244"/>
      <c r="E541" s="153"/>
      <c r="F541" s="153"/>
      <c r="G541" s="153"/>
      <c r="H541" s="153"/>
      <c r="I541" s="153"/>
    </row>
    <row r="542" spans="1:29" ht="15" customHeight="1" x14ac:dyDescent="0.35">
      <c r="A542" s="161"/>
      <c r="B542" s="15"/>
      <c r="C542" s="28"/>
      <c r="D542" s="16"/>
      <c r="H542" s="19"/>
    </row>
    <row r="543" spans="1:29" ht="15" customHeight="1" x14ac:dyDescent="0.35">
      <c r="A543" s="161"/>
      <c r="B543" s="15"/>
      <c r="C543" s="28"/>
      <c r="D543" s="16"/>
      <c r="H543" s="19"/>
    </row>
    <row r="544" spans="1:29" ht="15" customHeight="1" x14ac:dyDescent="0.35">
      <c r="A544" s="161"/>
      <c r="B544" s="15"/>
      <c r="C544" s="245"/>
      <c r="D544" s="16"/>
      <c r="H544" s="19"/>
    </row>
    <row r="545" spans="1:8" ht="15" customHeight="1" x14ac:dyDescent="0.35">
      <c r="A545" s="161"/>
      <c r="B545" s="15"/>
      <c r="C545" s="245"/>
      <c r="D545" s="16"/>
      <c r="H545" s="19"/>
    </row>
    <row r="546" spans="1:8" ht="15" customHeight="1" x14ac:dyDescent="0.35">
      <c r="A546" s="161"/>
      <c r="B546" s="15"/>
      <c r="C546" s="245"/>
      <c r="D546" s="16"/>
      <c r="H546" s="19"/>
    </row>
    <row r="547" spans="1:8" ht="15" customHeight="1" x14ac:dyDescent="0.35">
      <c r="A547" s="161"/>
      <c r="B547" s="15"/>
      <c r="C547" s="28"/>
      <c r="D547" s="16"/>
      <c r="H547" s="19"/>
    </row>
    <row r="548" spans="1:8" ht="15" customHeight="1" x14ac:dyDescent="0.35">
      <c r="A548" s="161"/>
      <c r="B548" s="15"/>
      <c r="C548" s="28"/>
      <c r="D548" s="16"/>
      <c r="H548" s="19"/>
    </row>
    <row r="549" spans="1:8" ht="15" customHeight="1" x14ac:dyDescent="0.35">
      <c r="A549" s="161"/>
      <c r="B549" s="15"/>
      <c r="C549" s="28"/>
      <c r="D549" s="16"/>
      <c r="H549" s="19"/>
    </row>
    <row r="550" spans="1:8" ht="15" customHeight="1" x14ac:dyDescent="0.35">
      <c r="A550" s="161"/>
      <c r="B550" s="15"/>
      <c r="C550" s="28"/>
      <c r="D550" s="16"/>
      <c r="H550" s="19"/>
    </row>
    <row r="551" spans="1:8" ht="15" customHeight="1" x14ac:dyDescent="0.35">
      <c r="A551" s="161"/>
      <c r="B551" s="15"/>
      <c r="C551" s="28"/>
      <c r="D551" s="16"/>
      <c r="H551" s="19"/>
    </row>
    <row r="552" spans="1:8" ht="15" customHeight="1" x14ac:dyDescent="0.35">
      <c r="A552" s="161"/>
      <c r="B552" s="15"/>
      <c r="C552" s="28"/>
      <c r="D552" s="16"/>
      <c r="H552" s="19"/>
    </row>
    <row r="553" spans="1:8" ht="15" customHeight="1" x14ac:dyDescent="0.35">
      <c r="A553" s="159"/>
      <c r="B553" s="15"/>
      <c r="C553" s="28"/>
      <c r="D553" s="17"/>
      <c r="H553" s="20"/>
    </row>
    <row r="554" spans="1:8" ht="15" customHeight="1" x14ac:dyDescent="0.35">
      <c r="A554" s="159"/>
      <c r="B554" s="15"/>
      <c r="C554" s="28"/>
      <c r="D554" s="17"/>
      <c r="H554" s="20"/>
    </row>
    <row r="555" spans="1:8" ht="15" customHeight="1" x14ac:dyDescent="0.35">
      <c r="A555" s="159"/>
      <c r="B555" s="15"/>
      <c r="C555" s="28"/>
      <c r="D555" s="17"/>
      <c r="H555" s="20"/>
    </row>
    <row r="556" spans="1:8" ht="15" customHeight="1" x14ac:dyDescent="0.35">
      <c r="A556" s="159"/>
      <c r="B556" s="15"/>
      <c r="C556" s="28"/>
      <c r="D556" s="17"/>
      <c r="H556" s="20"/>
    </row>
    <row r="557" spans="1:8" ht="15" customHeight="1" x14ac:dyDescent="0.35">
      <c r="A557" s="159"/>
      <c r="B557" s="15"/>
      <c r="C557" s="28"/>
      <c r="D557" s="17"/>
      <c r="H557" s="20"/>
    </row>
    <row r="558" spans="1:8" ht="15" customHeight="1" x14ac:dyDescent="0.35">
      <c r="A558" s="159"/>
      <c r="B558" s="15"/>
      <c r="C558" s="28"/>
      <c r="D558" s="17"/>
      <c r="H558" s="20"/>
    </row>
    <row r="559" spans="1:8" ht="15" customHeight="1" x14ac:dyDescent="0.35">
      <c r="A559" s="159"/>
      <c r="B559" s="15"/>
      <c r="C559" s="28"/>
      <c r="D559" s="17"/>
      <c r="H559" s="20"/>
    </row>
    <row r="560" spans="1:8" ht="15" customHeight="1" x14ac:dyDescent="0.35">
      <c r="A560" s="159"/>
      <c r="B560" s="15"/>
      <c r="C560" s="28"/>
      <c r="D560" s="17"/>
      <c r="H560" s="20"/>
    </row>
    <row r="561" spans="1:8" ht="15" customHeight="1" x14ac:dyDescent="0.35">
      <c r="A561" s="159"/>
      <c r="B561" s="15"/>
      <c r="C561" s="28"/>
      <c r="D561" s="17"/>
      <c r="H561" s="20"/>
    </row>
    <row r="562" spans="1:8" ht="15" customHeight="1" x14ac:dyDescent="0.35">
      <c r="A562" s="159"/>
      <c r="B562" s="15"/>
      <c r="C562" s="28"/>
      <c r="D562" s="17"/>
      <c r="H562" s="20"/>
    </row>
    <row r="563" spans="1:8" x14ac:dyDescent="0.35">
      <c r="A563" s="159"/>
      <c r="B563" s="15"/>
      <c r="C563" s="28"/>
      <c r="D563" s="17"/>
      <c r="H563" s="20"/>
    </row>
    <row r="564" spans="1:8" x14ac:dyDescent="0.35">
      <c r="A564" s="159"/>
      <c r="B564" s="15"/>
      <c r="C564" s="28"/>
      <c r="D564" s="17"/>
      <c r="H564" s="20"/>
    </row>
    <row r="565" spans="1:8" x14ac:dyDescent="0.35">
      <c r="A565" s="159"/>
      <c r="B565" s="15"/>
      <c r="C565" s="28"/>
      <c r="D565" s="17"/>
      <c r="H565" s="20"/>
    </row>
    <row r="566" spans="1:8" x14ac:dyDescent="0.35">
      <c r="A566" s="159"/>
      <c r="B566" s="15"/>
      <c r="C566" s="28"/>
      <c r="D566" s="17"/>
      <c r="H566" s="20"/>
    </row>
    <row r="567" spans="1:8" x14ac:dyDescent="0.35">
      <c r="A567" s="159"/>
      <c r="B567" s="15"/>
      <c r="C567" s="28"/>
      <c r="D567" s="17"/>
      <c r="H567" s="20"/>
    </row>
    <row r="568" spans="1:8" x14ac:dyDescent="0.35">
      <c r="A568" s="159"/>
      <c r="B568" s="15"/>
      <c r="C568" s="28"/>
      <c r="D568" s="17"/>
      <c r="H568" s="20"/>
    </row>
    <row r="569" spans="1:8" x14ac:dyDescent="0.35">
      <c r="A569" s="159"/>
      <c r="B569" s="15"/>
      <c r="C569" s="28"/>
      <c r="D569" s="17"/>
      <c r="H569" s="20"/>
    </row>
    <row r="570" spans="1:8" x14ac:dyDescent="0.35">
      <c r="A570" s="159"/>
      <c r="B570" s="15"/>
      <c r="C570" s="28"/>
      <c r="D570" s="17"/>
      <c r="H570" s="20"/>
    </row>
    <row r="571" spans="1:8" x14ac:dyDescent="0.35">
      <c r="A571" s="159"/>
      <c r="B571" s="15"/>
      <c r="C571" s="28"/>
      <c r="D571" s="17"/>
      <c r="H571" s="20"/>
    </row>
    <row r="572" spans="1:8" x14ac:dyDescent="0.35">
      <c r="A572" s="159"/>
      <c r="B572" s="15"/>
      <c r="C572" s="28"/>
      <c r="D572" s="17"/>
      <c r="H572" s="20"/>
    </row>
    <row r="573" spans="1:8" x14ac:dyDescent="0.35">
      <c r="A573" s="159"/>
      <c r="B573" s="15"/>
      <c r="C573" s="28"/>
      <c r="D573" s="17"/>
      <c r="H573" s="20"/>
    </row>
    <row r="574" spans="1:8" x14ac:dyDescent="0.35">
      <c r="A574" s="159"/>
      <c r="B574" s="15"/>
      <c r="C574" s="28"/>
      <c r="D574" s="17"/>
      <c r="H574" s="20"/>
    </row>
    <row r="575" spans="1:8" x14ac:dyDescent="0.35">
      <c r="A575" s="159"/>
      <c r="B575" s="15"/>
      <c r="C575" s="28"/>
      <c r="D575" s="17"/>
      <c r="H575" s="20"/>
    </row>
    <row r="576" spans="1:8" x14ac:dyDescent="0.35">
      <c r="A576" s="159"/>
      <c r="B576" s="15"/>
      <c r="C576" s="28"/>
      <c r="D576" s="17"/>
      <c r="H576" s="20"/>
    </row>
    <row r="577" spans="1:8" x14ac:dyDescent="0.35">
      <c r="A577" s="159"/>
      <c r="B577" s="15"/>
      <c r="C577" s="28"/>
      <c r="D577" s="17"/>
      <c r="H577" s="20"/>
    </row>
    <row r="578" spans="1:8" x14ac:dyDescent="0.35">
      <c r="A578" s="159"/>
      <c r="B578" s="15"/>
      <c r="C578" s="28"/>
      <c r="D578" s="17"/>
      <c r="H578" s="20"/>
    </row>
    <row r="579" spans="1:8" x14ac:dyDescent="0.35">
      <c r="A579" s="159"/>
      <c r="B579" s="15"/>
      <c r="C579" s="28"/>
      <c r="D579" s="17"/>
      <c r="H579" s="20"/>
    </row>
    <row r="580" spans="1:8" x14ac:dyDescent="0.35">
      <c r="A580" s="159"/>
      <c r="B580" s="15"/>
      <c r="C580" s="28"/>
      <c r="D580" s="17"/>
      <c r="H580" s="20"/>
    </row>
    <row r="581" spans="1:8" x14ac:dyDescent="0.35">
      <c r="A581" s="159"/>
      <c r="B581" s="15"/>
      <c r="C581" s="28"/>
      <c r="D581" s="17"/>
      <c r="H581" s="20"/>
    </row>
    <row r="582" spans="1:8" x14ac:dyDescent="0.35">
      <c r="A582" s="159"/>
      <c r="B582" s="15"/>
      <c r="C582" s="28"/>
      <c r="D582" s="17"/>
      <c r="H582" s="20"/>
    </row>
    <row r="583" spans="1:8" x14ac:dyDescent="0.35">
      <c r="A583" s="159"/>
      <c r="B583" s="15"/>
      <c r="C583" s="28"/>
      <c r="D583" s="17"/>
      <c r="H583" s="20"/>
    </row>
    <row r="584" spans="1:8" x14ac:dyDescent="0.35">
      <c r="A584" s="159"/>
      <c r="B584" s="15"/>
      <c r="C584" s="28"/>
      <c r="D584" s="17"/>
      <c r="H584" s="20"/>
    </row>
    <row r="585" spans="1:8" x14ac:dyDescent="0.35">
      <c r="A585" s="159"/>
      <c r="B585" s="15"/>
      <c r="C585" s="28"/>
      <c r="D585" s="17"/>
      <c r="H585" s="20"/>
    </row>
    <row r="586" spans="1:8" x14ac:dyDescent="0.35">
      <c r="A586" s="159"/>
      <c r="B586" s="15"/>
      <c r="C586" s="28"/>
      <c r="D586" s="17"/>
      <c r="H586" s="20"/>
    </row>
    <row r="587" spans="1:8" x14ac:dyDescent="0.35">
      <c r="A587" s="159"/>
      <c r="B587" s="15"/>
      <c r="C587" s="28"/>
      <c r="D587" s="17"/>
      <c r="H587" s="20"/>
    </row>
    <row r="588" spans="1:8" x14ac:dyDescent="0.35">
      <c r="A588" s="159"/>
      <c r="B588" s="15"/>
      <c r="C588" s="28"/>
      <c r="D588" s="17"/>
      <c r="H588" s="20"/>
    </row>
    <row r="589" spans="1:8" x14ac:dyDescent="0.35">
      <c r="A589" s="159"/>
      <c r="B589" s="15"/>
      <c r="C589" s="28"/>
      <c r="D589" s="17"/>
      <c r="H589" s="20"/>
    </row>
    <row r="590" spans="1:8" x14ac:dyDescent="0.35">
      <c r="A590" s="159"/>
      <c r="B590" s="15"/>
      <c r="C590" s="28"/>
      <c r="D590" s="17"/>
      <c r="H590" s="20"/>
    </row>
    <row r="591" spans="1:8" x14ac:dyDescent="0.35">
      <c r="A591" s="159"/>
      <c r="B591" s="15"/>
      <c r="C591" s="28"/>
      <c r="D591" s="17"/>
      <c r="H591" s="20"/>
    </row>
    <row r="592" spans="1:8" x14ac:dyDescent="0.35">
      <c r="A592" s="159"/>
      <c r="B592" s="15"/>
      <c r="C592" s="28"/>
      <c r="D592" s="17"/>
      <c r="H592" s="20"/>
    </row>
    <row r="593" spans="1:8" x14ac:dyDescent="0.35">
      <c r="A593" s="159"/>
      <c r="B593" s="15"/>
      <c r="C593" s="28"/>
      <c r="D593" s="17"/>
      <c r="H593" s="20"/>
    </row>
    <row r="594" spans="1:8" x14ac:dyDescent="0.35">
      <c r="A594" s="159"/>
      <c r="B594" s="15"/>
      <c r="C594" s="28"/>
      <c r="D594" s="17"/>
      <c r="H594" s="20"/>
    </row>
    <row r="595" spans="1:8" x14ac:dyDescent="0.35">
      <c r="A595" s="159"/>
      <c r="B595" s="15"/>
      <c r="C595" s="28"/>
      <c r="D595" s="17"/>
      <c r="H595" s="20"/>
    </row>
    <row r="596" spans="1:8" x14ac:dyDescent="0.35">
      <c r="A596" s="159"/>
      <c r="B596" s="15"/>
      <c r="C596" s="28"/>
      <c r="D596" s="17"/>
      <c r="H596" s="20"/>
    </row>
    <row r="597" spans="1:8" x14ac:dyDescent="0.35">
      <c r="A597" s="159"/>
      <c r="B597" s="15"/>
      <c r="C597" s="28"/>
      <c r="D597" s="17"/>
      <c r="H597" s="20"/>
    </row>
    <row r="598" spans="1:8" x14ac:dyDescent="0.35">
      <c r="A598" s="159"/>
      <c r="B598" s="15"/>
      <c r="C598" s="28"/>
      <c r="D598" s="17"/>
      <c r="H598" s="20"/>
    </row>
    <row r="599" spans="1:8" x14ac:dyDescent="0.35">
      <c r="A599" s="159"/>
      <c r="B599" s="15"/>
      <c r="C599" s="28"/>
      <c r="D599" s="17"/>
      <c r="H599" s="20"/>
    </row>
    <row r="600" spans="1:8" x14ac:dyDescent="0.35">
      <c r="A600" s="160"/>
      <c r="B600" s="15"/>
      <c r="C600" s="28"/>
      <c r="D600" s="17"/>
      <c r="H600" s="20"/>
    </row>
    <row r="601" spans="1:8" x14ac:dyDescent="0.35">
      <c r="A601" s="160"/>
      <c r="B601" s="15"/>
      <c r="C601" s="28"/>
      <c r="D601" s="17"/>
      <c r="H601" s="20"/>
    </row>
    <row r="602" spans="1:8" x14ac:dyDescent="0.35">
      <c r="A602" s="159"/>
      <c r="B602" s="15"/>
      <c r="C602" s="28"/>
      <c r="D602" s="17"/>
      <c r="H602" s="20"/>
    </row>
    <row r="603" spans="1:8" x14ac:dyDescent="0.35">
      <c r="A603" s="159"/>
      <c r="B603" s="15"/>
      <c r="C603" s="28"/>
      <c r="D603" s="17"/>
      <c r="H603" s="20"/>
    </row>
    <row r="604" spans="1:8" x14ac:dyDescent="0.35">
      <c r="A604" s="159"/>
      <c r="B604" s="15"/>
      <c r="C604" s="28"/>
      <c r="D604" s="17"/>
      <c r="H604" s="20"/>
    </row>
    <row r="605" spans="1:8" x14ac:dyDescent="0.35">
      <c r="A605" s="159"/>
      <c r="B605" s="259"/>
      <c r="C605" s="28"/>
      <c r="D605" s="17"/>
      <c r="H605" s="20"/>
    </row>
    <row r="606" spans="1:8" x14ac:dyDescent="0.35">
      <c r="A606" s="159"/>
      <c r="B606" s="15"/>
      <c r="C606" s="28"/>
      <c r="D606" s="17"/>
      <c r="H606" s="20"/>
    </row>
    <row r="607" spans="1:8" x14ac:dyDescent="0.35">
      <c r="A607" s="160"/>
      <c r="B607" s="15"/>
      <c r="C607" s="28"/>
      <c r="D607" s="17"/>
      <c r="H607" s="20"/>
    </row>
    <row r="608" spans="1:8" x14ac:dyDescent="0.35">
      <c r="A608" s="159"/>
      <c r="B608" s="15"/>
      <c r="C608" s="28"/>
      <c r="D608" s="17"/>
      <c r="H608" s="20"/>
    </row>
    <row r="609" spans="1:8" x14ac:dyDescent="0.35">
      <c r="A609" s="159"/>
      <c r="B609" s="15"/>
      <c r="C609" s="28"/>
      <c r="D609" s="17"/>
      <c r="H609" s="20"/>
    </row>
    <row r="610" spans="1:8" x14ac:dyDescent="0.35">
      <c r="A610" s="159"/>
      <c r="B610" s="15"/>
      <c r="C610" s="28"/>
      <c r="D610" s="17"/>
      <c r="H610" s="20"/>
    </row>
    <row r="611" spans="1:8" x14ac:dyDescent="0.35">
      <c r="A611" s="160"/>
      <c r="B611" s="15"/>
      <c r="C611" s="28"/>
      <c r="D611" s="17"/>
      <c r="H611" s="20"/>
    </row>
    <row r="612" spans="1:8" x14ac:dyDescent="0.35">
      <c r="A612" s="162"/>
      <c r="B612" s="15"/>
      <c r="C612" s="28"/>
      <c r="D612" s="17"/>
      <c r="H612" s="20"/>
    </row>
    <row r="613" spans="1:8" x14ac:dyDescent="0.35">
      <c r="A613" s="159"/>
      <c r="B613" s="15"/>
      <c r="C613" s="28"/>
      <c r="D613" s="17"/>
      <c r="H613" s="20"/>
    </row>
    <row r="614" spans="1:8" x14ac:dyDescent="0.35">
      <c r="A614" s="160"/>
      <c r="B614" s="15"/>
      <c r="C614" s="28"/>
      <c r="D614" s="17"/>
      <c r="H614" s="20"/>
    </row>
    <row r="615" spans="1:8" x14ac:dyDescent="0.35">
      <c r="A615" s="160"/>
      <c r="B615" s="15"/>
      <c r="C615" s="28"/>
      <c r="D615" s="17"/>
      <c r="H615" s="20"/>
    </row>
    <row r="616" spans="1:8" x14ac:dyDescent="0.35">
      <c r="A616" s="160"/>
      <c r="B616" s="15"/>
      <c r="C616" s="28"/>
      <c r="D616" s="17"/>
      <c r="H616" s="20"/>
    </row>
    <row r="617" spans="1:8" x14ac:dyDescent="0.35">
      <c r="A617" s="162"/>
      <c r="B617" s="15"/>
      <c r="C617" s="28"/>
      <c r="D617" s="17"/>
      <c r="H617" s="20"/>
    </row>
    <row r="618" spans="1:8" x14ac:dyDescent="0.35">
      <c r="A618" s="162"/>
      <c r="B618" s="15"/>
      <c r="C618" s="28"/>
      <c r="D618" s="17"/>
      <c r="H618" s="20"/>
    </row>
    <row r="619" spans="1:8" x14ac:dyDescent="0.35">
      <c r="A619" s="163"/>
      <c r="B619" s="15"/>
      <c r="C619" s="28"/>
      <c r="D619" s="17"/>
      <c r="H619" s="20"/>
    </row>
    <row r="620" spans="1:8" x14ac:dyDescent="0.35">
      <c r="A620" s="163"/>
      <c r="B620" s="15"/>
      <c r="C620" s="28"/>
      <c r="D620" s="17"/>
      <c r="H620" s="20"/>
    </row>
    <row r="621" spans="1:8" x14ac:dyDescent="0.35">
      <c r="A621" s="163"/>
      <c r="B621" s="15"/>
      <c r="C621" s="28"/>
      <c r="D621" s="17"/>
      <c r="H621" s="20"/>
    </row>
    <row r="622" spans="1:8" x14ac:dyDescent="0.35">
      <c r="A622" s="163"/>
      <c r="B622" s="15"/>
      <c r="C622" s="235"/>
      <c r="D622" s="17"/>
      <c r="H622" s="22"/>
    </row>
    <row r="623" spans="1:8" x14ac:dyDescent="0.35">
      <c r="A623" s="163"/>
      <c r="B623" s="15"/>
      <c r="C623" s="235"/>
      <c r="D623" s="17"/>
      <c r="H623" s="22"/>
    </row>
    <row r="624" spans="1:8" x14ac:dyDescent="0.35">
      <c r="A624" s="163"/>
      <c r="B624" s="15"/>
      <c r="C624" s="235"/>
      <c r="D624" s="17"/>
      <c r="H624" s="20"/>
    </row>
    <row r="625" spans="1:8" x14ac:dyDescent="0.35">
      <c r="A625" s="163"/>
      <c r="B625" s="260"/>
      <c r="C625" s="235"/>
      <c r="D625" s="17"/>
      <c r="H625" s="20"/>
    </row>
    <row r="626" spans="1:8" x14ac:dyDescent="0.35">
      <c r="A626" s="163"/>
      <c r="B626" s="260"/>
      <c r="C626" s="235"/>
      <c r="D626" s="17"/>
      <c r="H626" s="20"/>
    </row>
    <row r="627" spans="1:8" x14ac:dyDescent="0.35">
      <c r="A627" s="163"/>
      <c r="B627" s="260"/>
      <c r="C627" s="235"/>
      <c r="D627" s="17"/>
      <c r="H627" s="20"/>
    </row>
    <row r="628" spans="1:8" x14ac:dyDescent="0.35">
      <c r="A628" s="163"/>
      <c r="B628" s="260"/>
      <c r="C628" s="235"/>
      <c r="D628" s="17"/>
      <c r="H628" s="22"/>
    </row>
    <row r="629" spans="1:8" x14ac:dyDescent="0.35">
      <c r="A629" s="163"/>
      <c r="B629" s="260"/>
      <c r="C629" s="235"/>
      <c r="D629" s="17"/>
      <c r="H629" s="20"/>
    </row>
    <row r="630" spans="1:8" x14ac:dyDescent="0.35">
      <c r="A630" s="163"/>
      <c r="B630" s="260"/>
      <c r="C630" s="28"/>
      <c r="D630" s="17"/>
      <c r="H630" s="20"/>
    </row>
    <row r="631" spans="1:8" x14ac:dyDescent="0.35">
      <c r="A631" s="163"/>
      <c r="B631" s="260"/>
      <c r="C631" s="235"/>
      <c r="D631" s="17"/>
      <c r="H631" s="20"/>
    </row>
    <row r="632" spans="1:8" x14ac:dyDescent="0.35">
      <c r="A632" s="163"/>
      <c r="B632" s="260"/>
      <c r="C632" s="235"/>
      <c r="D632" s="17"/>
      <c r="H632" s="20"/>
    </row>
    <row r="633" spans="1:8" x14ac:dyDescent="0.35">
      <c r="A633" s="163"/>
      <c r="B633" s="260"/>
      <c r="C633" s="235"/>
      <c r="D633" s="234"/>
      <c r="H633" s="20"/>
    </row>
    <row r="634" spans="1:8" x14ac:dyDescent="0.35">
      <c r="A634" s="163"/>
      <c r="B634" s="260"/>
      <c r="C634" s="235"/>
      <c r="D634" s="17"/>
      <c r="H634" s="20"/>
    </row>
    <row r="635" spans="1:8" x14ac:dyDescent="0.35">
      <c r="A635" s="163"/>
      <c r="B635" s="260"/>
      <c r="C635" s="235"/>
      <c r="D635" s="17"/>
      <c r="H635" s="20"/>
    </row>
    <row r="636" spans="1:8" x14ac:dyDescent="0.35">
      <c r="A636" s="163"/>
      <c r="B636" s="260"/>
      <c r="C636" s="235"/>
      <c r="D636" s="17"/>
    </row>
    <row r="637" spans="1:8" x14ac:dyDescent="0.35">
      <c r="A637" s="163"/>
      <c r="B637" s="260"/>
      <c r="C637" s="235"/>
      <c r="D637" s="17"/>
    </row>
    <row r="638" spans="1:8" x14ac:dyDescent="0.35">
      <c r="A638" s="163"/>
      <c r="B638" s="260"/>
      <c r="C638" s="235"/>
      <c r="D638" s="17"/>
    </row>
    <row r="639" spans="1:8" x14ac:dyDescent="0.35">
      <c r="A639" s="163"/>
      <c r="B639" s="260"/>
      <c r="C639" s="235"/>
      <c r="D639" s="17"/>
      <c r="H639" s="22"/>
    </row>
    <row r="640" spans="1:8" x14ac:dyDescent="0.35">
      <c r="A640" s="163"/>
      <c r="B640" s="260"/>
      <c r="C640" s="235"/>
      <c r="D640" s="17"/>
      <c r="H640" s="24"/>
    </row>
    <row r="641" spans="1:8" x14ac:dyDescent="0.35">
      <c r="A641" s="163"/>
      <c r="B641" s="260"/>
      <c r="C641" s="235"/>
      <c r="D641" s="17"/>
      <c r="H641" s="24"/>
    </row>
    <row r="642" spans="1:8" x14ac:dyDescent="0.35">
      <c r="A642" s="163"/>
      <c r="B642" s="260"/>
      <c r="C642" s="235"/>
      <c r="D642" s="17"/>
      <c r="H642" s="24"/>
    </row>
    <row r="643" spans="1:8" x14ac:dyDescent="0.35">
      <c r="A643" s="163"/>
      <c r="B643" s="260"/>
      <c r="C643" s="235"/>
      <c r="D643" s="17"/>
      <c r="H643" s="24"/>
    </row>
    <row r="644" spans="1:8" x14ac:dyDescent="0.35">
      <c r="A644" s="163"/>
      <c r="B644" s="260"/>
      <c r="C644" s="235"/>
      <c r="D644" s="17"/>
      <c r="H644" s="24"/>
    </row>
    <row r="645" spans="1:8" x14ac:dyDescent="0.35">
      <c r="A645" s="163"/>
      <c r="B645" s="260"/>
      <c r="C645" s="235"/>
      <c r="D645" s="17"/>
      <c r="H645" s="24"/>
    </row>
    <row r="646" spans="1:8" x14ac:dyDescent="0.35">
      <c r="A646" s="163"/>
      <c r="B646" s="260"/>
      <c r="C646" s="235"/>
      <c r="D646" s="17"/>
      <c r="H646" s="24"/>
    </row>
    <row r="647" spans="1:8" x14ac:dyDescent="0.35">
      <c r="A647" s="163"/>
      <c r="B647" s="260"/>
      <c r="C647" s="235"/>
      <c r="D647" s="17"/>
      <c r="H647" s="24"/>
    </row>
    <row r="648" spans="1:8" x14ac:dyDescent="0.35">
      <c r="A648" s="163"/>
      <c r="B648" s="260"/>
      <c r="C648" s="235"/>
      <c r="D648" s="17"/>
      <c r="H648" s="24"/>
    </row>
    <row r="649" spans="1:8" x14ac:dyDescent="0.35">
      <c r="A649" s="163"/>
      <c r="B649" s="260"/>
      <c r="C649" s="235"/>
      <c r="D649" s="17"/>
      <c r="H649" s="24"/>
    </row>
    <row r="650" spans="1:8" x14ac:dyDescent="0.35">
      <c r="A650" s="163"/>
      <c r="B650" s="260"/>
      <c r="C650" s="235"/>
      <c r="D650" s="17"/>
      <c r="H650" s="24"/>
    </row>
    <row r="651" spans="1:8" x14ac:dyDescent="0.35">
      <c r="A651" s="163"/>
      <c r="B651" s="260"/>
      <c r="C651" s="235"/>
      <c r="D651" s="17"/>
      <c r="H651" s="24"/>
    </row>
    <row r="652" spans="1:8" x14ac:dyDescent="0.35">
      <c r="A652" s="163"/>
      <c r="C652" s="235"/>
      <c r="D652" s="17"/>
      <c r="H652" s="24"/>
    </row>
    <row r="653" spans="1:8" x14ac:dyDescent="0.35">
      <c r="A653" s="163"/>
      <c r="C653" s="235"/>
      <c r="D653" s="17"/>
      <c r="H653" s="24"/>
    </row>
    <row r="654" spans="1:8" x14ac:dyDescent="0.35">
      <c r="A654" s="163"/>
      <c r="C654" s="235"/>
      <c r="D654" s="17"/>
      <c r="H654" s="24"/>
    </row>
    <row r="655" spans="1:8" x14ac:dyDescent="0.35">
      <c r="A655" s="163"/>
      <c r="C655" s="235"/>
      <c r="D655" s="17"/>
      <c r="H655" s="24"/>
    </row>
    <row r="656" spans="1:8" x14ac:dyDescent="0.35">
      <c r="A656" s="163"/>
      <c r="C656" s="235"/>
      <c r="D656" s="17"/>
      <c r="H656" s="24"/>
    </row>
    <row r="657" spans="1:8" x14ac:dyDescent="0.35">
      <c r="A657" s="163"/>
      <c r="C657" s="235"/>
      <c r="D657" s="17"/>
      <c r="H657" s="22"/>
    </row>
    <row r="658" spans="1:8" x14ac:dyDescent="0.35">
      <c r="C658" s="235"/>
      <c r="D658" s="17"/>
      <c r="H658" s="22"/>
    </row>
    <row r="659" spans="1:8" x14ac:dyDescent="0.35">
      <c r="H659" s="22"/>
    </row>
    <row r="660" spans="1:8" x14ac:dyDescent="0.35">
      <c r="H660" s="22"/>
    </row>
    <row r="661" spans="1:8" x14ac:dyDescent="0.35">
      <c r="H661" s="22"/>
    </row>
    <row r="662" spans="1:8" x14ac:dyDescent="0.35">
      <c r="H662" s="22"/>
    </row>
    <row r="663" spans="1:8" x14ac:dyDescent="0.35">
      <c r="H663" s="22"/>
    </row>
    <row r="664" spans="1:8" x14ac:dyDescent="0.35">
      <c r="H664" s="22"/>
    </row>
    <row r="665" spans="1:8" x14ac:dyDescent="0.35">
      <c r="H665" s="22"/>
    </row>
    <row r="666" spans="1:8" x14ac:dyDescent="0.35">
      <c r="A666" s="165"/>
      <c r="H666" s="22"/>
    </row>
    <row r="667" spans="1:8" x14ac:dyDescent="0.35">
      <c r="A667" s="165"/>
      <c r="H667" s="22"/>
    </row>
    <row r="668" spans="1:8" x14ac:dyDescent="0.35">
      <c r="A668" s="165"/>
      <c r="H668" s="22"/>
    </row>
    <row r="669" spans="1:8" x14ac:dyDescent="0.35">
      <c r="A669" s="165"/>
      <c r="H669" s="22"/>
    </row>
    <row r="670" spans="1:8" x14ac:dyDescent="0.35">
      <c r="A670" s="165"/>
      <c r="H670" s="22"/>
    </row>
    <row r="671" spans="1:8" x14ac:dyDescent="0.35">
      <c r="A671" s="165"/>
      <c r="H671" s="22"/>
    </row>
    <row r="672" spans="1:8" x14ac:dyDescent="0.35">
      <c r="A672" s="165"/>
      <c r="H672" s="22"/>
    </row>
    <row r="673" spans="1:8" x14ac:dyDescent="0.35">
      <c r="A673" s="165"/>
      <c r="H673" s="22"/>
    </row>
    <row r="674" spans="1:8" x14ac:dyDescent="0.35">
      <c r="A674" s="165"/>
      <c r="H674" s="22"/>
    </row>
    <row r="675" spans="1:8" x14ac:dyDescent="0.35">
      <c r="A675" s="165"/>
      <c r="H675" s="22"/>
    </row>
    <row r="676" spans="1:8" x14ac:dyDescent="0.35">
      <c r="A676" s="165"/>
      <c r="H676" s="22"/>
    </row>
    <row r="677" spans="1:8" x14ac:dyDescent="0.35">
      <c r="A677" s="165"/>
      <c r="H677" s="22"/>
    </row>
    <row r="678" spans="1:8" x14ac:dyDescent="0.35">
      <c r="A678" s="165"/>
      <c r="H678" s="22"/>
    </row>
    <row r="679" spans="1:8" x14ac:dyDescent="0.35">
      <c r="A679" s="165"/>
      <c r="H679" s="22"/>
    </row>
    <row r="680" spans="1:8" x14ac:dyDescent="0.35">
      <c r="A680" s="165"/>
      <c r="H680" s="25"/>
    </row>
    <row r="681" spans="1:8" x14ac:dyDescent="0.35">
      <c r="A681" s="165"/>
      <c r="H681" s="25"/>
    </row>
    <row r="682" spans="1:8" x14ac:dyDescent="0.35">
      <c r="A682" s="165"/>
      <c r="H682" s="25"/>
    </row>
    <row r="683" spans="1:8" x14ac:dyDescent="0.35">
      <c r="A683" s="165"/>
      <c r="H683" s="25"/>
    </row>
    <row r="684" spans="1:8" x14ac:dyDescent="0.35">
      <c r="A684" s="165"/>
      <c r="H684" s="25"/>
    </row>
    <row r="685" spans="1:8" x14ac:dyDescent="0.35">
      <c r="A685" s="165"/>
      <c r="H685" s="25"/>
    </row>
    <row r="686" spans="1:8" x14ac:dyDescent="0.35">
      <c r="A686" s="165"/>
      <c r="H686" s="25"/>
    </row>
    <row r="687" spans="1:8" x14ac:dyDescent="0.35">
      <c r="A687" s="165"/>
      <c r="H687" s="25"/>
    </row>
    <row r="688" spans="1:8" x14ac:dyDescent="0.35">
      <c r="A688" s="165"/>
      <c r="H688" s="25"/>
    </row>
    <row r="689" spans="1:8" x14ac:dyDescent="0.35">
      <c r="A689" s="165"/>
      <c r="H689" s="25"/>
    </row>
    <row r="690" spans="1:8" x14ac:dyDescent="0.35">
      <c r="A690" s="165"/>
      <c r="H690" s="25"/>
    </row>
    <row r="691" spans="1:8" x14ac:dyDescent="0.35">
      <c r="A691" s="165"/>
      <c r="H691" s="25"/>
    </row>
    <row r="692" spans="1:8" x14ac:dyDescent="0.35">
      <c r="A692" s="165"/>
      <c r="H692" s="25"/>
    </row>
    <row r="693" spans="1:8" x14ac:dyDescent="0.35">
      <c r="A693" s="165"/>
      <c r="H693" s="25"/>
    </row>
    <row r="694" spans="1:8" x14ac:dyDescent="0.35">
      <c r="A694" s="165"/>
      <c r="H694" s="25"/>
    </row>
    <row r="695" spans="1:8" x14ac:dyDescent="0.35">
      <c r="A695" s="165"/>
      <c r="H695" s="25"/>
    </row>
    <row r="696" spans="1:8" x14ac:dyDescent="0.35">
      <c r="A696" s="165"/>
      <c r="H696" s="25"/>
    </row>
    <row r="697" spans="1:8" x14ac:dyDescent="0.35">
      <c r="A697" s="165"/>
      <c r="H697" s="25"/>
    </row>
    <row r="698" spans="1:8" x14ac:dyDescent="0.35">
      <c r="A698" s="165"/>
      <c r="H698" s="25"/>
    </row>
    <row r="699" spans="1:8" x14ac:dyDescent="0.35">
      <c r="A699" s="165"/>
      <c r="H699" s="25"/>
    </row>
    <row r="700" spans="1:8" x14ac:dyDescent="0.35">
      <c r="A700" s="165"/>
      <c r="H700" s="25"/>
    </row>
    <row r="701" spans="1:8" x14ac:dyDescent="0.35">
      <c r="A701" s="165"/>
      <c r="H701" s="25"/>
    </row>
    <row r="702" spans="1:8" x14ac:dyDescent="0.35">
      <c r="A702" s="165"/>
      <c r="H702" s="25"/>
    </row>
    <row r="703" spans="1:8" x14ac:dyDescent="0.35">
      <c r="A703" s="165"/>
      <c r="H703" s="25"/>
    </row>
    <row r="704" spans="1:8" x14ac:dyDescent="0.35">
      <c r="A704" s="165"/>
      <c r="H704" s="25"/>
    </row>
    <row r="705" spans="1:8" x14ac:dyDescent="0.35">
      <c r="A705" s="165"/>
      <c r="H705" s="25"/>
    </row>
    <row r="706" spans="1:8" x14ac:dyDescent="0.35">
      <c r="A706" s="165"/>
      <c r="H706" s="25"/>
    </row>
    <row r="707" spans="1:8" x14ac:dyDescent="0.35">
      <c r="A707" s="165"/>
      <c r="H707" s="25"/>
    </row>
    <row r="708" spans="1:8" x14ac:dyDescent="0.35">
      <c r="A708" s="165"/>
      <c r="H708" s="25"/>
    </row>
    <row r="709" spans="1:8" x14ac:dyDescent="0.35">
      <c r="A709" s="165"/>
      <c r="H709" s="25"/>
    </row>
    <row r="710" spans="1:8" x14ac:dyDescent="0.35">
      <c r="A710" s="165"/>
      <c r="H710" s="25"/>
    </row>
    <row r="711" spans="1:8" x14ac:dyDescent="0.35">
      <c r="A711" s="165"/>
      <c r="H711" s="25"/>
    </row>
    <row r="712" spans="1:8" x14ac:dyDescent="0.35">
      <c r="A712" s="165"/>
      <c r="H712" s="25"/>
    </row>
    <row r="713" spans="1:8" x14ac:dyDescent="0.35">
      <c r="A713" s="165"/>
      <c r="H713" s="25"/>
    </row>
    <row r="714" spans="1:8" x14ac:dyDescent="0.35">
      <c r="H714" s="25"/>
    </row>
    <row r="715" spans="1:8" x14ac:dyDescent="0.35">
      <c r="H715" s="25"/>
    </row>
    <row r="716" spans="1:8" x14ac:dyDescent="0.35">
      <c r="H716" s="25"/>
    </row>
    <row r="717" spans="1:8" x14ac:dyDescent="0.35">
      <c r="H717" s="25"/>
    </row>
    <row r="718" spans="1:8" x14ac:dyDescent="0.35">
      <c r="H718" s="25"/>
    </row>
    <row r="719" spans="1:8" x14ac:dyDescent="0.35">
      <c r="A719" s="166"/>
      <c r="H719" s="25"/>
    </row>
    <row r="720" spans="1:8" x14ac:dyDescent="0.35">
      <c r="A720" s="166"/>
      <c r="H720" s="25"/>
    </row>
    <row r="721" spans="1:8" x14ac:dyDescent="0.35">
      <c r="A721" s="166"/>
      <c r="H721" s="25"/>
    </row>
    <row r="722" spans="1:8" x14ac:dyDescent="0.35">
      <c r="A722" s="166"/>
      <c r="H722" s="25"/>
    </row>
    <row r="723" spans="1:8" x14ac:dyDescent="0.35">
      <c r="A723" s="166"/>
      <c r="H723" s="25"/>
    </row>
    <row r="724" spans="1:8" x14ac:dyDescent="0.35">
      <c r="A724" s="166"/>
      <c r="H724" s="25"/>
    </row>
    <row r="725" spans="1:8" x14ac:dyDescent="0.35">
      <c r="A725" s="166"/>
      <c r="H725" s="25"/>
    </row>
    <row r="726" spans="1:8" x14ac:dyDescent="0.35">
      <c r="A726" s="166"/>
      <c r="H726" s="25"/>
    </row>
    <row r="727" spans="1:8" x14ac:dyDescent="0.35">
      <c r="A727" s="166"/>
      <c r="H727" s="25"/>
    </row>
    <row r="728" spans="1:8" x14ac:dyDescent="0.35">
      <c r="A728" s="166"/>
      <c r="H728" s="25"/>
    </row>
    <row r="729" spans="1:8" x14ac:dyDescent="0.35">
      <c r="A729" s="166"/>
      <c r="H729" s="25"/>
    </row>
    <row r="730" spans="1:8" x14ac:dyDescent="0.35">
      <c r="A730" s="165"/>
      <c r="H730" s="25"/>
    </row>
    <row r="731" spans="1:8" x14ac:dyDescent="0.35">
      <c r="A731" s="165"/>
      <c r="H731" s="25"/>
    </row>
    <row r="732" spans="1:8" x14ac:dyDescent="0.35">
      <c r="A732" s="165"/>
      <c r="H732" s="25"/>
    </row>
    <row r="733" spans="1:8" x14ac:dyDescent="0.35">
      <c r="A733" s="165"/>
      <c r="H733" s="25"/>
    </row>
    <row r="734" spans="1:8" x14ac:dyDescent="0.35">
      <c r="A734" s="165"/>
      <c r="H734" s="25"/>
    </row>
    <row r="735" spans="1:8" x14ac:dyDescent="0.35">
      <c r="A735" s="165"/>
      <c r="H735" s="25"/>
    </row>
    <row r="736" spans="1:8" x14ac:dyDescent="0.35">
      <c r="A736" s="165"/>
      <c r="H736" s="25"/>
    </row>
    <row r="737" spans="1:8" x14ac:dyDescent="0.35">
      <c r="A737" s="165"/>
      <c r="H737" s="25"/>
    </row>
    <row r="738" spans="1:8" x14ac:dyDescent="0.35">
      <c r="A738" s="165"/>
      <c r="H738" s="25"/>
    </row>
    <row r="739" spans="1:8" x14ac:dyDescent="0.35">
      <c r="A739" s="165"/>
      <c r="H739" s="25"/>
    </row>
    <row r="740" spans="1:8" x14ac:dyDescent="0.35">
      <c r="A740" s="165"/>
      <c r="H740" s="25"/>
    </row>
    <row r="741" spans="1:8" x14ac:dyDescent="0.35">
      <c r="A741" s="165"/>
      <c r="H741" s="26"/>
    </row>
    <row r="742" spans="1:8" x14ac:dyDescent="0.35">
      <c r="A742" s="165"/>
      <c r="H742" s="26"/>
    </row>
    <row r="743" spans="1:8" x14ac:dyDescent="0.35">
      <c r="A743" s="165"/>
      <c r="H743" s="26"/>
    </row>
    <row r="744" spans="1:8" x14ac:dyDescent="0.35">
      <c r="A744" s="165"/>
      <c r="H744" s="26"/>
    </row>
    <row r="745" spans="1:8" x14ac:dyDescent="0.35">
      <c r="A745" s="165"/>
      <c r="H745" s="26"/>
    </row>
    <row r="746" spans="1:8" x14ac:dyDescent="0.35">
      <c r="A746" s="165"/>
      <c r="H746" s="26"/>
    </row>
    <row r="747" spans="1:8" x14ac:dyDescent="0.35">
      <c r="A747" s="165"/>
      <c r="H747" s="26"/>
    </row>
    <row r="748" spans="1:8" x14ac:dyDescent="0.35">
      <c r="A748" s="165"/>
      <c r="H748" s="26"/>
    </row>
    <row r="749" spans="1:8" x14ac:dyDescent="0.35">
      <c r="A749" s="165"/>
      <c r="H749" s="26"/>
    </row>
    <row r="750" spans="1:8" x14ac:dyDescent="0.35">
      <c r="A750" s="165"/>
      <c r="H750" s="26"/>
    </row>
    <row r="751" spans="1:8" x14ac:dyDescent="0.35">
      <c r="A751" s="165"/>
      <c r="H751" s="26"/>
    </row>
    <row r="752" spans="1:8" x14ac:dyDescent="0.35">
      <c r="A752" s="165"/>
      <c r="H752" s="26"/>
    </row>
    <row r="753" spans="1:8" x14ac:dyDescent="0.35">
      <c r="A753" s="165"/>
      <c r="H753" s="26"/>
    </row>
    <row r="754" spans="1:8" x14ac:dyDescent="0.35">
      <c r="A754" s="165"/>
      <c r="H754" s="26"/>
    </row>
    <row r="755" spans="1:8" x14ac:dyDescent="0.35">
      <c r="A755" s="165"/>
      <c r="H755" s="26"/>
    </row>
    <row r="756" spans="1:8" x14ac:dyDescent="0.35">
      <c r="A756" s="165"/>
      <c r="H756" s="26"/>
    </row>
    <row r="757" spans="1:8" x14ac:dyDescent="0.35">
      <c r="A757" s="165"/>
      <c r="H757" s="26"/>
    </row>
    <row r="758" spans="1:8" x14ac:dyDescent="0.35">
      <c r="A758" s="165"/>
      <c r="H758" s="26"/>
    </row>
    <row r="759" spans="1:8" x14ac:dyDescent="0.35">
      <c r="A759" s="165"/>
      <c r="H759" s="26"/>
    </row>
    <row r="760" spans="1:8" x14ac:dyDescent="0.35">
      <c r="A760" s="165"/>
      <c r="H760" s="26"/>
    </row>
    <row r="761" spans="1:8" x14ac:dyDescent="0.35">
      <c r="A761" s="165"/>
      <c r="H761" s="26"/>
    </row>
    <row r="762" spans="1:8" x14ac:dyDescent="0.35">
      <c r="A762" s="165"/>
      <c r="H762" s="26"/>
    </row>
    <row r="763" spans="1:8" x14ac:dyDescent="0.35">
      <c r="A763" s="165"/>
      <c r="H763" s="26"/>
    </row>
    <row r="764" spans="1:8" x14ac:dyDescent="0.35">
      <c r="A764" s="165"/>
      <c r="H764" s="26"/>
    </row>
    <row r="765" spans="1:8" x14ac:dyDescent="0.35">
      <c r="A765" s="165"/>
      <c r="H765" s="26"/>
    </row>
    <row r="766" spans="1:8" x14ac:dyDescent="0.35">
      <c r="A766" s="165"/>
      <c r="H766" s="26"/>
    </row>
    <row r="767" spans="1:8" x14ac:dyDescent="0.35">
      <c r="A767" s="165"/>
      <c r="H767" s="26"/>
    </row>
    <row r="768" spans="1:8" x14ac:dyDescent="0.35">
      <c r="A768" s="165"/>
      <c r="H768" s="26"/>
    </row>
    <row r="769" spans="1:8" x14ac:dyDescent="0.35">
      <c r="A769" s="165"/>
      <c r="H769" s="26"/>
    </row>
    <row r="770" spans="1:8" x14ac:dyDescent="0.35">
      <c r="A770" s="165"/>
      <c r="H770" s="26"/>
    </row>
    <row r="771" spans="1:8" x14ac:dyDescent="0.35">
      <c r="A771" s="165"/>
      <c r="H771" s="26"/>
    </row>
    <row r="772" spans="1:8" x14ac:dyDescent="0.35">
      <c r="A772" s="165"/>
      <c r="H772" s="26"/>
    </row>
    <row r="773" spans="1:8" x14ac:dyDescent="0.35">
      <c r="A773" s="165"/>
      <c r="H773" s="26"/>
    </row>
    <row r="774" spans="1:8" x14ac:dyDescent="0.35">
      <c r="A774" s="165"/>
      <c r="H774" s="26"/>
    </row>
    <row r="775" spans="1:8" x14ac:dyDescent="0.35">
      <c r="A775" s="165"/>
      <c r="H775" s="26"/>
    </row>
    <row r="776" spans="1:8" x14ac:dyDescent="0.35">
      <c r="A776" s="165"/>
      <c r="H776" s="26"/>
    </row>
    <row r="777" spans="1:8" x14ac:dyDescent="0.35">
      <c r="A777" s="165"/>
      <c r="H777" s="26"/>
    </row>
    <row r="778" spans="1:8" x14ac:dyDescent="0.35">
      <c r="A778" s="165"/>
      <c r="H778" s="26"/>
    </row>
    <row r="779" spans="1:8" x14ac:dyDescent="0.35">
      <c r="A779" s="165"/>
      <c r="H779" s="26"/>
    </row>
    <row r="780" spans="1:8" x14ac:dyDescent="0.35">
      <c r="A780" s="165"/>
      <c r="H780" s="26"/>
    </row>
    <row r="781" spans="1:8" x14ac:dyDescent="0.35">
      <c r="A781" s="165"/>
      <c r="H781" s="26"/>
    </row>
    <row r="782" spans="1:8" x14ac:dyDescent="0.35">
      <c r="A782" s="165"/>
      <c r="H782" s="25"/>
    </row>
    <row r="783" spans="1:8" x14ac:dyDescent="0.35">
      <c r="A783" s="165"/>
      <c r="H783" s="25"/>
    </row>
    <row r="784" spans="1:8" x14ac:dyDescent="0.35">
      <c r="A784" s="165"/>
      <c r="H784" s="25"/>
    </row>
    <row r="785" spans="1:8" x14ac:dyDescent="0.35">
      <c r="A785" s="165"/>
      <c r="H785" s="25"/>
    </row>
    <row r="786" spans="1:8" x14ac:dyDescent="0.35">
      <c r="A786" s="165"/>
    </row>
    <row r="787" spans="1:8" x14ac:dyDescent="0.35">
      <c r="A787" s="165"/>
    </row>
    <row r="788" spans="1:8" x14ac:dyDescent="0.35">
      <c r="A788" s="165"/>
    </row>
    <row r="789" spans="1:8" x14ac:dyDescent="0.35">
      <c r="A789" s="165"/>
    </row>
    <row r="790" spans="1:8" x14ac:dyDescent="0.35">
      <c r="A790" s="165"/>
    </row>
  </sheetData>
  <mergeCells count="32">
    <mergeCell ref="E533:G533"/>
    <mergeCell ref="E534:F534"/>
    <mergeCell ref="E535:F535"/>
    <mergeCell ref="E536:F536"/>
    <mergeCell ref="E531:F531"/>
    <mergeCell ref="A1:G1"/>
    <mergeCell ref="A3:C3"/>
    <mergeCell ref="A23:C23"/>
    <mergeCell ref="A192:G192"/>
    <mergeCell ref="A194:C194"/>
    <mergeCell ref="A213:C213"/>
    <mergeCell ref="A373:G373"/>
    <mergeCell ref="A375:C375"/>
    <mergeCell ref="A393:C393"/>
    <mergeCell ref="E528:F528"/>
    <mergeCell ref="E371:F371"/>
    <mergeCell ref="E530:F530"/>
    <mergeCell ref="E529:F529"/>
    <mergeCell ref="E19:F19"/>
    <mergeCell ref="E20:F20"/>
    <mergeCell ref="E209:F209"/>
    <mergeCell ref="E21:F21"/>
    <mergeCell ref="E188:F188"/>
    <mergeCell ref="E189:F189"/>
    <mergeCell ref="E190:F190"/>
    <mergeCell ref="E391:F391"/>
    <mergeCell ref="E210:F210"/>
    <mergeCell ref="E211:F211"/>
    <mergeCell ref="E369:F369"/>
    <mergeCell ref="E370:F370"/>
    <mergeCell ref="E389:F389"/>
    <mergeCell ref="E390:F390"/>
  </mergeCells>
  <pageMargins left="0.23622047244094491" right="0.23622047244094491" top="0.23622047244094491" bottom="0.23622047244094491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5"/>
  <sheetViews>
    <sheetView topLeftCell="A698" zoomScale="90" zoomScaleNormal="90" workbookViewId="0">
      <selection activeCell="E714" sqref="E714"/>
    </sheetView>
  </sheetViews>
  <sheetFormatPr defaultRowHeight="15" x14ac:dyDescent="0.25"/>
  <cols>
    <col min="1" max="1" width="10.7109375" style="152" customWidth="1"/>
    <col min="2" max="2" width="85.7109375" style="29" customWidth="1"/>
    <col min="3" max="3" width="10.7109375" style="225" customWidth="1"/>
    <col min="4" max="4" width="10.7109375" style="275" customWidth="1"/>
    <col min="5" max="7" width="25.7109375" style="177" customWidth="1"/>
    <col min="8" max="10" width="15.7109375" style="177" customWidth="1"/>
    <col min="11" max="12" width="9.140625" style="174"/>
    <col min="13" max="16384" width="9.140625" style="1"/>
  </cols>
  <sheetData>
    <row r="1" spans="1:12" ht="15" customHeight="1" x14ac:dyDescent="0.25">
      <c r="A1" s="430" t="s">
        <v>1610</v>
      </c>
      <c r="B1" s="430"/>
      <c r="C1" s="430"/>
      <c r="D1" s="430"/>
      <c r="E1" s="430"/>
      <c r="F1" s="430"/>
      <c r="G1" s="430"/>
      <c r="H1" s="154"/>
      <c r="I1" s="154"/>
      <c r="J1" s="154"/>
    </row>
    <row r="2" spans="1:12" ht="15" customHeight="1" x14ac:dyDescent="0.25">
      <c r="A2" s="167"/>
      <c r="B2" s="44"/>
      <c r="C2" s="272"/>
      <c r="D2" s="273"/>
      <c r="H2" s="154"/>
      <c r="I2" s="154"/>
      <c r="J2" s="154"/>
    </row>
    <row r="3" spans="1:12" s="45" customFormat="1" ht="15" customHeight="1" x14ac:dyDescent="0.25">
      <c r="A3" s="431" t="s">
        <v>1611</v>
      </c>
      <c r="B3" s="432"/>
      <c r="C3" s="433"/>
      <c r="D3" s="323" t="s">
        <v>6075</v>
      </c>
      <c r="E3" s="74"/>
      <c r="F3" s="74"/>
      <c r="G3" s="74"/>
      <c r="H3" s="74"/>
      <c r="I3" s="74"/>
      <c r="J3" s="74"/>
      <c r="K3" s="174"/>
      <c r="L3" s="174"/>
    </row>
    <row r="4" spans="1:12" ht="30" customHeight="1" thickBot="1" x14ac:dyDescent="0.3">
      <c r="A4" s="311" t="s">
        <v>0</v>
      </c>
      <c r="B4" s="347" t="s">
        <v>1</v>
      </c>
      <c r="C4" s="313" t="s">
        <v>6072</v>
      </c>
      <c r="D4" s="314" t="s">
        <v>6591</v>
      </c>
      <c r="E4" s="315" t="s">
        <v>6073</v>
      </c>
      <c r="F4" s="315" t="s">
        <v>6074</v>
      </c>
      <c r="G4" s="315" t="s">
        <v>6068</v>
      </c>
      <c r="H4" s="74"/>
      <c r="I4" s="74"/>
      <c r="J4" s="74"/>
    </row>
    <row r="5" spans="1:12" ht="15" customHeight="1" x14ac:dyDescent="0.25">
      <c r="A5" s="361" t="s">
        <v>2331</v>
      </c>
      <c r="B5" s="362" t="s">
        <v>382</v>
      </c>
      <c r="C5" s="363" t="s">
        <v>2</v>
      </c>
      <c r="D5" s="333">
        <v>10</v>
      </c>
      <c r="E5" s="364"/>
      <c r="F5" s="364">
        <f>SUM(E5*1.2)</f>
        <v>0</v>
      </c>
      <c r="G5" s="364">
        <f>SUM(D5*E5)</f>
        <v>0</v>
      </c>
      <c r="H5" s="154"/>
      <c r="I5" s="154"/>
      <c r="J5" s="154"/>
    </row>
    <row r="6" spans="1:12" ht="15" customHeight="1" x14ac:dyDescent="0.25">
      <c r="A6" s="168" t="s">
        <v>2332</v>
      </c>
      <c r="B6" s="52" t="s">
        <v>383</v>
      </c>
      <c r="C6" s="54" t="s">
        <v>2</v>
      </c>
      <c r="D6" s="99">
        <v>4</v>
      </c>
      <c r="E6" s="155"/>
      <c r="F6" s="155">
        <f t="shared" ref="F6:F16" si="0">SUM(E6*1.2)</f>
        <v>0</v>
      </c>
      <c r="G6" s="155">
        <f t="shared" ref="G6:G16" si="1">SUM(D6*E6)</f>
        <v>0</v>
      </c>
      <c r="H6" s="154"/>
      <c r="I6" s="154"/>
      <c r="J6" s="154"/>
    </row>
    <row r="7" spans="1:12" ht="15" customHeight="1" x14ac:dyDescent="0.25">
      <c r="A7" s="168" t="s">
        <v>2333</v>
      </c>
      <c r="B7" s="52" t="s">
        <v>384</v>
      </c>
      <c r="C7" s="54" t="s">
        <v>2</v>
      </c>
      <c r="D7" s="99">
        <v>10</v>
      </c>
      <c r="E7" s="155"/>
      <c r="F7" s="155">
        <f t="shared" si="0"/>
        <v>0</v>
      </c>
      <c r="G7" s="155">
        <f t="shared" si="1"/>
        <v>0</v>
      </c>
      <c r="H7" s="154"/>
      <c r="I7" s="154"/>
      <c r="J7" s="154"/>
    </row>
    <row r="8" spans="1:12" ht="15" customHeight="1" x14ac:dyDescent="0.25">
      <c r="A8" s="168" t="s">
        <v>2334</v>
      </c>
      <c r="B8" s="52" t="s">
        <v>385</v>
      </c>
      <c r="C8" s="54" t="s">
        <v>2</v>
      </c>
      <c r="D8" s="99">
        <v>10</v>
      </c>
      <c r="E8" s="155"/>
      <c r="F8" s="155">
        <f t="shared" si="0"/>
        <v>0</v>
      </c>
      <c r="G8" s="155">
        <f t="shared" si="1"/>
        <v>0</v>
      </c>
      <c r="H8" s="154"/>
      <c r="I8" s="154"/>
      <c r="J8" s="154"/>
    </row>
    <row r="9" spans="1:12" ht="15" customHeight="1" x14ac:dyDescent="0.25">
      <c r="A9" s="168" t="s">
        <v>2335</v>
      </c>
      <c r="B9" s="52" t="s">
        <v>284</v>
      </c>
      <c r="C9" s="54" t="s">
        <v>2</v>
      </c>
      <c r="D9" s="99">
        <v>10</v>
      </c>
      <c r="E9" s="155"/>
      <c r="F9" s="155">
        <f t="shared" si="0"/>
        <v>0</v>
      </c>
      <c r="G9" s="155">
        <f t="shared" si="1"/>
        <v>0</v>
      </c>
      <c r="H9" s="154"/>
      <c r="I9" s="154"/>
      <c r="J9" s="154"/>
    </row>
    <row r="10" spans="1:12" ht="15" customHeight="1" x14ac:dyDescent="0.25">
      <c r="A10" s="168" t="s">
        <v>2336</v>
      </c>
      <c r="B10" s="52" t="s">
        <v>386</v>
      </c>
      <c r="C10" s="54" t="s">
        <v>2</v>
      </c>
      <c r="D10" s="99">
        <v>10</v>
      </c>
      <c r="E10" s="155"/>
      <c r="F10" s="155">
        <f t="shared" si="0"/>
        <v>0</v>
      </c>
      <c r="G10" s="155">
        <f t="shared" si="1"/>
        <v>0</v>
      </c>
      <c r="H10" s="154"/>
      <c r="I10" s="154"/>
      <c r="J10" s="154"/>
    </row>
    <row r="11" spans="1:12" ht="15" customHeight="1" x14ac:dyDescent="0.25">
      <c r="A11" s="168" t="s">
        <v>2337</v>
      </c>
      <c r="B11" s="52" t="s">
        <v>387</v>
      </c>
      <c r="C11" s="54" t="s">
        <v>2</v>
      </c>
      <c r="D11" s="99">
        <v>10</v>
      </c>
      <c r="E11" s="155"/>
      <c r="F11" s="155">
        <f t="shared" si="0"/>
        <v>0</v>
      </c>
      <c r="G11" s="155">
        <f t="shared" si="1"/>
        <v>0</v>
      </c>
      <c r="H11" s="154"/>
      <c r="I11" s="154"/>
      <c r="J11" s="154"/>
    </row>
    <row r="12" spans="1:12" ht="15" customHeight="1" x14ac:dyDescent="0.25">
      <c r="A12" s="168" t="s">
        <v>2338</v>
      </c>
      <c r="B12" s="52" t="s">
        <v>388</v>
      </c>
      <c r="C12" s="54" t="s">
        <v>2</v>
      </c>
      <c r="D12" s="99">
        <v>3</v>
      </c>
      <c r="E12" s="155"/>
      <c r="F12" s="155">
        <f t="shared" si="0"/>
        <v>0</v>
      </c>
      <c r="G12" s="155">
        <f t="shared" si="1"/>
        <v>0</v>
      </c>
      <c r="H12" s="154"/>
      <c r="I12" s="154"/>
      <c r="J12" s="154"/>
    </row>
    <row r="13" spans="1:12" ht="15" customHeight="1" x14ac:dyDescent="0.25">
      <c r="A13" s="168" t="s">
        <v>2339</v>
      </c>
      <c r="B13" s="52" t="s">
        <v>250</v>
      </c>
      <c r="C13" s="54" t="s">
        <v>2</v>
      </c>
      <c r="D13" s="99">
        <v>10</v>
      </c>
      <c r="E13" s="155"/>
      <c r="F13" s="155">
        <f t="shared" si="0"/>
        <v>0</v>
      </c>
      <c r="G13" s="155">
        <f t="shared" si="1"/>
        <v>0</v>
      </c>
      <c r="H13" s="154"/>
      <c r="I13" s="154"/>
      <c r="J13" s="154"/>
    </row>
    <row r="14" spans="1:12" ht="15" customHeight="1" x14ac:dyDescent="0.25">
      <c r="A14" s="168" t="s">
        <v>2340</v>
      </c>
      <c r="B14" s="52" t="s">
        <v>389</v>
      </c>
      <c r="C14" s="54" t="s">
        <v>2</v>
      </c>
      <c r="D14" s="99">
        <v>40</v>
      </c>
      <c r="E14" s="155"/>
      <c r="F14" s="155">
        <f t="shared" si="0"/>
        <v>0</v>
      </c>
      <c r="G14" s="155">
        <f t="shared" si="1"/>
        <v>0</v>
      </c>
      <c r="H14" s="154"/>
      <c r="I14" s="154"/>
      <c r="J14" s="154"/>
    </row>
    <row r="15" spans="1:12" ht="15" customHeight="1" x14ac:dyDescent="0.25">
      <c r="A15" s="168" t="s">
        <v>2341</v>
      </c>
      <c r="B15" s="52" t="s">
        <v>247</v>
      </c>
      <c r="C15" s="54" t="s">
        <v>2</v>
      </c>
      <c r="D15" s="99">
        <v>4</v>
      </c>
      <c r="E15" s="155"/>
      <c r="F15" s="155">
        <f t="shared" si="0"/>
        <v>0</v>
      </c>
      <c r="G15" s="155">
        <f t="shared" si="1"/>
        <v>0</v>
      </c>
      <c r="H15" s="154"/>
      <c r="I15" s="154"/>
      <c r="J15" s="154"/>
    </row>
    <row r="16" spans="1:12" ht="15" customHeight="1" thickBot="1" x14ac:dyDescent="0.3">
      <c r="A16" s="168" t="s">
        <v>2342</v>
      </c>
      <c r="B16" s="52" t="s">
        <v>390</v>
      </c>
      <c r="C16" s="54" t="s">
        <v>2</v>
      </c>
      <c r="D16" s="99">
        <v>4</v>
      </c>
      <c r="E16" s="155"/>
      <c r="F16" s="155">
        <f t="shared" si="0"/>
        <v>0</v>
      </c>
      <c r="G16" s="155">
        <f t="shared" si="1"/>
        <v>0</v>
      </c>
      <c r="H16" s="154"/>
      <c r="I16" s="154"/>
      <c r="J16" s="154"/>
    </row>
    <row r="17" spans="1:10" ht="15" customHeight="1" thickBot="1" x14ac:dyDescent="0.3">
      <c r="A17" s="268"/>
      <c r="B17" s="269"/>
      <c r="C17" s="270"/>
      <c r="D17" s="271"/>
      <c r="E17" s="415" t="s">
        <v>6069</v>
      </c>
      <c r="F17" s="416"/>
      <c r="G17" s="343">
        <f>SUM(G5:G16)</f>
        <v>0</v>
      </c>
      <c r="H17" s="154"/>
      <c r="I17" s="154"/>
      <c r="J17" s="154"/>
    </row>
    <row r="18" spans="1:10" ht="15" customHeight="1" thickBot="1" x14ac:dyDescent="0.3">
      <c r="A18" s="268"/>
      <c r="B18" s="269"/>
      <c r="C18" s="270"/>
      <c r="D18" s="271"/>
      <c r="E18" s="415" t="s">
        <v>6070</v>
      </c>
      <c r="F18" s="416"/>
      <c r="G18" s="343">
        <f>SUM(G17*0.2)</f>
        <v>0</v>
      </c>
      <c r="H18" s="154"/>
      <c r="I18" s="154"/>
      <c r="J18" s="154"/>
    </row>
    <row r="19" spans="1:10" ht="15" customHeight="1" thickBot="1" x14ac:dyDescent="0.3">
      <c r="A19" s="268"/>
      <c r="B19" s="269"/>
      <c r="C19" s="270"/>
      <c r="D19" s="271"/>
      <c r="E19" s="415" t="s">
        <v>6071</v>
      </c>
      <c r="F19" s="416"/>
      <c r="G19" s="343">
        <f>SUM(G17:G18)</f>
        <v>0</v>
      </c>
      <c r="H19" s="154"/>
      <c r="I19" s="154"/>
      <c r="J19" s="154"/>
    </row>
    <row r="20" spans="1:10" ht="15" customHeight="1" x14ac:dyDescent="0.25">
      <c r="A20" s="268"/>
      <c r="B20" s="269"/>
      <c r="C20" s="270"/>
      <c r="D20" s="271"/>
      <c r="E20" s="154"/>
      <c r="F20" s="154"/>
      <c r="G20" s="154"/>
      <c r="H20" s="154"/>
      <c r="I20" s="154"/>
      <c r="J20" s="154"/>
    </row>
    <row r="21" spans="1:10" ht="15" customHeight="1" x14ac:dyDescent="0.25">
      <c r="A21" s="429" t="s">
        <v>391</v>
      </c>
      <c r="B21" s="429"/>
      <c r="C21" s="429"/>
      <c r="D21" s="323" t="s">
        <v>6075</v>
      </c>
      <c r="E21" s="154"/>
      <c r="F21" s="154"/>
      <c r="G21" s="154"/>
      <c r="H21" s="154"/>
      <c r="I21" s="154"/>
      <c r="J21" s="154"/>
    </row>
    <row r="22" spans="1:10" ht="30" customHeight="1" thickBot="1" x14ac:dyDescent="0.3">
      <c r="A22" s="311" t="s">
        <v>0</v>
      </c>
      <c r="B22" s="347" t="s">
        <v>1</v>
      </c>
      <c r="C22" s="313" t="s">
        <v>6072</v>
      </c>
      <c r="D22" s="314" t="s">
        <v>6591</v>
      </c>
      <c r="E22" s="315" t="s">
        <v>6073</v>
      </c>
      <c r="F22" s="315" t="s">
        <v>6074</v>
      </c>
      <c r="G22" s="315" t="s">
        <v>6068</v>
      </c>
      <c r="H22" s="74"/>
      <c r="I22" s="74"/>
      <c r="J22" s="74"/>
    </row>
    <row r="23" spans="1:10" ht="15" customHeight="1" x14ac:dyDescent="0.25">
      <c r="A23" s="361" t="s">
        <v>6554</v>
      </c>
      <c r="B23" s="365" t="s">
        <v>392</v>
      </c>
      <c r="C23" s="352" t="s">
        <v>2</v>
      </c>
      <c r="D23" s="333">
        <v>20</v>
      </c>
      <c r="E23" s="364"/>
      <c r="F23" s="364">
        <f>SUM(E23*1.2)</f>
        <v>0</v>
      </c>
      <c r="G23" s="364">
        <f>SUM(D23*E23)</f>
        <v>0</v>
      </c>
      <c r="H23" s="154"/>
      <c r="I23" s="154"/>
      <c r="J23" s="154"/>
    </row>
    <row r="24" spans="1:10" ht="15" customHeight="1" x14ac:dyDescent="0.25">
      <c r="A24" s="361" t="s">
        <v>2343</v>
      </c>
      <c r="B24" s="57" t="s">
        <v>393</v>
      </c>
      <c r="C24" s="58" t="s">
        <v>6</v>
      </c>
      <c r="D24" s="99">
        <v>20</v>
      </c>
      <c r="E24" s="155"/>
      <c r="F24" s="155">
        <f t="shared" ref="F24:F87" si="2">SUM(E24*1.2)</f>
        <v>0</v>
      </c>
      <c r="G24" s="155">
        <f t="shared" ref="G24:G87" si="3">SUM(D24*E24)</f>
        <v>0</v>
      </c>
      <c r="H24" s="154"/>
      <c r="I24" s="154"/>
      <c r="J24" s="154"/>
    </row>
    <row r="25" spans="1:10" ht="15" customHeight="1" x14ac:dyDescent="0.25">
      <c r="A25" s="361" t="s">
        <v>2344</v>
      </c>
      <c r="B25" s="57" t="s">
        <v>394</v>
      </c>
      <c r="C25" s="58" t="s">
        <v>6</v>
      </c>
      <c r="D25" s="99">
        <v>20</v>
      </c>
      <c r="E25" s="155"/>
      <c r="F25" s="155">
        <f t="shared" si="2"/>
        <v>0</v>
      </c>
      <c r="G25" s="155">
        <f t="shared" si="3"/>
        <v>0</v>
      </c>
      <c r="H25" s="154"/>
      <c r="I25" s="154"/>
      <c r="J25" s="154"/>
    </row>
    <row r="26" spans="1:10" ht="15" customHeight="1" x14ac:dyDescent="0.25">
      <c r="A26" s="361" t="s">
        <v>2345</v>
      </c>
      <c r="B26" s="57" t="s">
        <v>254</v>
      </c>
      <c r="C26" s="58" t="s">
        <v>6</v>
      </c>
      <c r="D26" s="99">
        <v>100</v>
      </c>
      <c r="E26" s="155"/>
      <c r="F26" s="155">
        <f t="shared" si="2"/>
        <v>0</v>
      </c>
      <c r="G26" s="155">
        <f t="shared" si="3"/>
        <v>0</v>
      </c>
      <c r="H26" s="154"/>
      <c r="I26" s="154"/>
      <c r="J26" s="154"/>
    </row>
    <row r="27" spans="1:10" ht="15" customHeight="1" x14ac:dyDescent="0.25">
      <c r="A27" s="361" t="s">
        <v>2346</v>
      </c>
      <c r="B27" s="57" t="s">
        <v>395</v>
      </c>
      <c r="C27" s="58" t="s">
        <v>2</v>
      </c>
      <c r="D27" s="99">
        <v>20</v>
      </c>
      <c r="E27" s="155"/>
      <c r="F27" s="155">
        <f t="shared" si="2"/>
        <v>0</v>
      </c>
      <c r="G27" s="155">
        <f t="shared" si="3"/>
        <v>0</v>
      </c>
      <c r="H27" s="154"/>
      <c r="I27" s="154"/>
      <c r="J27" s="154"/>
    </row>
    <row r="28" spans="1:10" ht="15" customHeight="1" x14ac:dyDescent="0.25">
      <c r="A28" s="361" t="s">
        <v>2347</v>
      </c>
      <c r="B28" s="57" t="s">
        <v>396</v>
      </c>
      <c r="C28" s="58" t="s">
        <v>6</v>
      </c>
      <c r="D28" s="99">
        <v>100</v>
      </c>
      <c r="E28" s="155"/>
      <c r="F28" s="155">
        <f t="shared" si="2"/>
        <v>0</v>
      </c>
      <c r="G28" s="155">
        <f t="shared" si="3"/>
        <v>0</v>
      </c>
      <c r="H28" s="154"/>
      <c r="I28" s="154"/>
      <c r="J28" s="154"/>
    </row>
    <row r="29" spans="1:10" ht="15" customHeight="1" x14ac:dyDescent="0.25">
      <c r="A29" s="361" t="s">
        <v>2348</v>
      </c>
      <c r="B29" s="57" t="s">
        <v>397</v>
      </c>
      <c r="C29" s="58" t="s">
        <v>2</v>
      </c>
      <c r="D29" s="99">
        <v>1</v>
      </c>
      <c r="E29" s="155"/>
      <c r="F29" s="155">
        <f t="shared" si="2"/>
        <v>0</v>
      </c>
      <c r="G29" s="155">
        <f t="shared" si="3"/>
        <v>0</v>
      </c>
      <c r="H29" s="154"/>
      <c r="I29" s="154"/>
      <c r="J29" s="154"/>
    </row>
    <row r="30" spans="1:10" ht="15" customHeight="1" x14ac:dyDescent="0.25">
      <c r="A30" s="361" t="s">
        <v>2349</v>
      </c>
      <c r="B30" s="57" t="s">
        <v>398</v>
      </c>
      <c r="C30" s="58" t="s">
        <v>2</v>
      </c>
      <c r="D30" s="99">
        <v>4</v>
      </c>
      <c r="E30" s="155"/>
      <c r="F30" s="155">
        <f t="shared" si="2"/>
        <v>0</v>
      </c>
      <c r="G30" s="155">
        <f t="shared" si="3"/>
        <v>0</v>
      </c>
      <c r="H30" s="154"/>
      <c r="I30" s="154"/>
      <c r="J30" s="154"/>
    </row>
    <row r="31" spans="1:10" ht="15" customHeight="1" x14ac:dyDescent="0.25">
      <c r="A31" s="361" t="s">
        <v>2350</v>
      </c>
      <c r="B31" s="57" t="s">
        <v>399</v>
      </c>
      <c r="C31" s="58" t="s">
        <v>2</v>
      </c>
      <c r="D31" s="99">
        <v>1</v>
      </c>
      <c r="E31" s="155"/>
      <c r="F31" s="155">
        <f t="shared" si="2"/>
        <v>0</v>
      </c>
      <c r="G31" s="155">
        <f t="shared" si="3"/>
        <v>0</v>
      </c>
      <c r="H31" s="154"/>
      <c r="I31" s="154"/>
      <c r="J31" s="154"/>
    </row>
    <row r="32" spans="1:10" ht="15" customHeight="1" x14ac:dyDescent="0.25">
      <c r="A32" s="361" t="s">
        <v>2351</v>
      </c>
      <c r="B32" s="57" t="s">
        <v>400</v>
      </c>
      <c r="C32" s="58" t="s">
        <v>2</v>
      </c>
      <c r="D32" s="99">
        <v>1</v>
      </c>
      <c r="E32" s="155"/>
      <c r="F32" s="155">
        <f t="shared" si="2"/>
        <v>0</v>
      </c>
      <c r="G32" s="155">
        <f t="shared" si="3"/>
        <v>0</v>
      </c>
      <c r="H32" s="154"/>
      <c r="I32" s="154"/>
      <c r="J32" s="154"/>
    </row>
    <row r="33" spans="1:10" ht="15" customHeight="1" x14ac:dyDescent="0.25">
      <c r="A33" s="361" t="s">
        <v>2352</v>
      </c>
      <c r="B33" s="57" t="s">
        <v>401</v>
      </c>
      <c r="C33" s="58" t="s">
        <v>2</v>
      </c>
      <c r="D33" s="99">
        <v>1</v>
      </c>
      <c r="E33" s="155"/>
      <c r="F33" s="155">
        <f t="shared" si="2"/>
        <v>0</v>
      </c>
      <c r="G33" s="155">
        <f t="shared" si="3"/>
        <v>0</v>
      </c>
      <c r="H33" s="154"/>
      <c r="I33" s="154"/>
      <c r="J33" s="154"/>
    </row>
    <row r="34" spans="1:10" ht="15" customHeight="1" x14ac:dyDescent="0.25">
      <c r="A34" s="361" t="s">
        <v>2353</v>
      </c>
      <c r="B34" s="57" t="s">
        <v>402</v>
      </c>
      <c r="C34" s="58" t="s">
        <v>2</v>
      </c>
      <c r="D34" s="99">
        <v>1</v>
      </c>
      <c r="E34" s="155"/>
      <c r="F34" s="155">
        <f t="shared" si="2"/>
        <v>0</v>
      </c>
      <c r="G34" s="155">
        <f t="shared" si="3"/>
        <v>0</v>
      </c>
      <c r="H34" s="154"/>
      <c r="I34" s="154"/>
      <c r="J34" s="154"/>
    </row>
    <row r="35" spans="1:10" ht="15" customHeight="1" x14ac:dyDescent="0.25">
      <c r="A35" s="361" t="s">
        <v>2354</v>
      </c>
      <c r="B35" s="57" t="s">
        <v>403</v>
      </c>
      <c r="C35" s="58" t="s">
        <v>2</v>
      </c>
      <c r="D35" s="99">
        <v>1</v>
      </c>
      <c r="E35" s="155"/>
      <c r="F35" s="155">
        <f t="shared" si="2"/>
        <v>0</v>
      </c>
      <c r="G35" s="155">
        <f t="shared" si="3"/>
        <v>0</v>
      </c>
      <c r="H35" s="154"/>
      <c r="I35" s="154"/>
      <c r="J35" s="154"/>
    </row>
    <row r="36" spans="1:10" ht="15" customHeight="1" x14ac:dyDescent="0.25">
      <c r="A36" s="361" t="s">
        <v>2355</v>
      </c>
      <c r="B36" s="57" t="s">
        <v>404</v>
      </c>
      <c r="C36" s="58" t="s">
        <v>2</v>
      </c>
      <c r="D36" s="99">
        <v>1</v>
      </c>
      <c r="E36" s="155"/>
      <c r="F36" s="155">
        <f t="shared" si="2"/>
        <v>0</v>
      </c>
      <c r="G36" s="155">
        <f t="shared" si="3"/>
        <v>0</v>
      </c>
      <c r="H36" s="154"/>
      <c r="I36" s="154"/>
      <c r="J36" s="154"/>
    </row>
    <row r="37" spans="1:10" ht="15" customHeight="1" x14ac:dyDescent="0.25">
      <c r="A37" s="361" t="s">
        <v>2356</v>
      </c>
      <c r="B37" s="57" t="s">
        <v>405</v>
      </c>
      <c r="C37" s="58" t="s">
        <v>2</v>
      </c>
      <c r="D37" s="99">
        <v>1</v>
      </c>
      <c r="E37" s="155"/>
      <c r="F37" s="155">
        <f t="shared" si="2"/>
        <v>0</v>
      </c>
      <c r="G37" s="155">
        <f t="shared" si="3"/>
        <v>0</v>
      </c>
      <c r="H37" s="154"/>
      <c r="I37" s="154"/>
      <c r="J37" s="154"/>
    </row>
    <row r="38" spans="1:10" ht="15" customHeight="1" x14ac:dyDescent="0.25">
      <c r="A38" s="361" t="s">
        <v>2357</v>
      </c>
      <c r="B38" s="57" t="s">
        <v>406</v>
      </c>
      <c r="C38" s="58" t="s">
        <v>2</v>
      </c>
      <c r="D38" s="99">
        <v>1</v>
      </c>
      <c r="E38" s="155"/>
      <c r="F38" s="155">
        <f t="shared" si="2"/>
        <v>0</v>
      </c>
      <c r="G38" s="155">
        <f t="shared" si="3"/>
        <v>0</v>
      </c>
      <c r="H38" s="154"/>
      <c r="I38" s="154"/>
      <c r="J38" s="154"/>
    </row>
    <row r="39" spans="1:10" ht="15" customHeight="1" x14ac:dyDescent="0.25">
      <c r="A39" s="361" t="s">
        <v>2358</v>
      </c>
      <c r="B39" s="57" t="s">
        <v>407</v>
      </c>
      <c r="C39" s="58" t="s">
        <v>2</v>
      </c>
      <c r="D39" s="99">
        <v>1</v>
      </c>
      <c r="E39" s="155"/>
      <c r="F39" s="155">
        <f t="shared" si="2"/>
        <v>0</v>
      </c>
      <c r="G39" s="155">
        <f t="shared" si="3"/>
        <v>0</v>
      </c>
      <c r="H39" s="154"/>
      <c r="I39" s="154"/>
      <c r="J39" s="154"/>
    </row>
    <row r="40" spans="1:10" ht="15" customHeight="1" x14ac:dyDescent="0.25">
      <c r="A40" s="361" t="s">
        <v>2359</v>
      </c>
      <c r="B40" s="57" t="s">
        <v>408</v>
      </c>
      <c r="C40" s="58" t="s">
        <v>2</v>
      </c>
      <c r="D40" s="99">
        <v>1</v>
      </c>
      <c r="E40" s="155"/>
      <c r="F40" s="155">
        <f t="shared" si="2"/>
        <v>0</v>
      </c>
      <c r="G40" s="155">
        <f t="shared" si="3"/>
        <v>0</v>
      </c>
      <c r="H40" s="154"/>
      <c r="I40" s="154"/>
      <c r="J40" s="154"/>
    </row>
    <row r="41" spans="1:10" ht="15" customHeight="1" x14ac:dyDescent="0.25">
      <c r="A41" s="361" t="s">
        <v>2360</v>
      </c>
      <c r="B41" s="57" t="s">
        <v>409</v>
      </c>
      <c r="C41" s="58" t="s">
        <v>2</v>
      </c>
      <c r="D41" s="99">
        <v>1</v>
      </c>
      <c r="E41" s="155"/>
      <c r="F41" s="155">
        <f t="shared" si="2"/>
        <v>0</v>
      </c>
      <c r="G41" s="155">
        <f t="shared" si="3"/>
        <v>0</v>
      </c>
      <c r="H41" s="154"/>
      <c r="I41" s="154"/>
      <c r="J41" s="154"/>
    </row>
    <row r="42" spans="1:10" ht="15" customHeight="1" x14ac:dyDescent="0.25">
      <c r="A42" s="361" t="s">
        <v>2361</v>
      </c>
      <c r="B42" s="57" t="s">
        <v>410</v>
      </c>
      <c r="C42" s="58" t="s">
        <v>2</v>
      </c>
      <c r="D42" s="99">
        <v>1</v>
      </c>
      <c r="E42" s="155"/>
      <c r="F42" s="155">
        <f t="shared" si="2"/>
        <v>0</v>
      </c>
      <c r="G42" s="155">
        <f t="shared" si="3"/>
        <v>0</v>
      </c>
      <c r="H42" s="154"/>
      <c r="I42" s="154"/>
      <c r="J42" s="154"/>
    </row>
    <row r="43" spans="1:10" ht="15" customHeight="1" x14ac:dyDescent="0.25">
      <c r="A43" s="361" t="s">
        <v>2362</v>
      </c>
      <c r="B43" s="57" t="s">
        <v>411</v>
      </c>
      <c r="C43" s="58" t="s">
        <v>2</v>
      </c>
      <c r="D43" s="99">
        <v>1</v>
      </c>
      <c r="E43" s="155"/>
      <c r="F43" s="155">
        <f t="shared" si="2"/>
        <v>0</v>
      </c>
      <c r="G43" s="155">
        <f t="shared" si="3"/>
        <v>0</v>
      </c>
      <c r="H43" s="154"/>
      <c r="I43" s="154"/>
      <c r="J43" s="154"/>
    </row>
    <row r="44" spans="1:10" ht="15" customHeight="1" x14ac:dyDescent="0.25">
      <c r="A44" s="361" t="s">
        <v>2363</v>
      </c>
      <c r="B44" s="57" t="s">
        <v>412</v>
      </c>
      <c r="C44" s="58" t="s">
        <v>2</v>
      </c>
      <c r="D44" s="99">
        <v>1</v>
      </c>
      <c r="E44" s="155"/>
      <c r="F44" s="155">
        <f t="shared" si="2"/>
        <v>0</v>
      </c>
      <c r="G44" s="155">
        <f t="shared" si="3"/>
        <v>0</v>
      </c>
      <c r="H44" s="154"/>
      <c r="I44" s="154"/>
      <c r="J44" s="154"/>
    </row>
    <row r="45" spans="1:10" ht="15" customHeight="1" x14ac:dyDescent="0.25">
      <c r="A45" s="361" t="s">
        <v>2364</v>
      </c>
      <c r="B45" s="57" t="s">
        <v>413</v>
      </c>
      <c r="C45" s="58" t="s">
        <v>2</v>
      </c>
      <c r="D45" s="99">
        <v>1</v>
      </c>
      <c r="E45" s="155"/>
      <c r="F45" s="155">
        <f t="shared" si="2"/>
        <v>0</v>
      </c>
      <c r="G45" s="155">
        <f t="shared" si="3"/>
        <v>0</v>
      </c>
      <c r="H45" s="154"/>
      <c r="I45" s="154"/>
      <c r="J45" s="154"/>
    </row>
    <row r="46" spans="1:10" ht="15" customHeight="1" x14ac:dyDescent="0.25">
      <c r="A46" s="361" t="s">
        <v>2365</v>
      </c>
      <c r="B46" s="57" t="s">
        <v>414</v>
      </c>
      <c r="C46" s="58" t="s">
        <v>2</v>
      </c>
      <c r="D46" s="99">
        <v>1</v>
      </c>
      <c r="E46" s="155"/>
      <c r="F46" s="155">
        <f t="shared" si="2"/>
        <v>0</v>
      </c>
      <c r="G46" s="155">
        <f t="shared" si="3"/>
        <v>0</v>
      </c>
      <c r="H46" s="154"/>
      <c r="I46" s="154"/>
      <c r="J46" s="154"/>
    </row>
    <row r="47" spans="1:10" ht="15" customHeight="1" x14ac:dyDescent="0.25">
      <c r="A47" s="361" t="s">
        <v>2366</v>
      </c>
      <c r="B47" s="57" t="s">
        <v>415</v>
      </c>
      <c r="C47" s="58" t="s">
        <v>2</v>
      </c>
      <c r="D47" s="99">
        <v>1</v>
      </c>
      <c r="E47" s="155"/>
      <c r="F47" s="155">
        <f t="shared" si="2"/>
        <v>0</v>
      </c>
      <c r="G47" s="155">
        <f t="shared" si="3"/>
        <v>0</v>
      </c>
      <c r="H47" s="154"/>
      <c r="I47" s="154"/>
      <c r="J47" s="154"/>
    </row>
    <row r="48" spans="1:10" ht="15" customHeight="1" x14ac:dyDescent="0.25">
      <c r="A48" s="361" t="s">
        <v>2367</v>
      </c>
      <c r="B48" s="57" t="s">
        <v>416</v>
      </c>
      <c r="C48" s="58" t="s">
        <v>2</v>
      </c>
      <c r="D48" s="99">
        <v>1</v>
      </c>
      <c r="E48" s="155"/>
      <c r="F48" s="155">
        <f t="shared" si="2"/>
        <v>0</v>
      </c>
      <c r="G48" s="155">
        <f t="shared" si="3"/>
        <v>0</v>
      </c>
      <c r="H48" s="154"/>
      <c r="I48" s="154"/>
      <c r="J48" s="154"/>
    </row>
    <row r="49" spans="1:10" ht="15" customHeight="1" x14ac:dyDescent="0.25">
      <c r="A49" s="361" t="s">
        <v>2368</v>
      </c>
      <c r="B49" s="57" t="s">
        <v>417</v>
      </c>
      <c r="C49" s="58" t="s">
        <v>2</v>
      </c>
      <c r="D49" s="99">
        <v>1</v>
      </c>
      <c r="E49" s="155"/>
      <c r="F49" s="155">
        <f t="shared" si="2"/>
        <v>0</v>
      </c>
      <c r="G49" s="155">
        <f t="shared" si="3"/>
        <v>0</v>
      </c>
      <c r="H49" s="154"/>
      <c r="I49" s="154"/>
      <c r="J49" s="154"/>
    </row>
    <row r="50" spans="1:10" ht="15" customHeight="1" x14ac:dyDescent="0.25">
      <c r="A50" s="361" t="s">
        <v>2369</v>
      </c>
      <c r="B50" s="57" t="s">
        <v>418</v>
      </c>
      <c r="C50" s="58" t="s">
        <v>2</v>
      </c>
      <c r="D50" s="99">
        <v>1</v>
      </c>
      <c r="E50" s="155"/>
      <c r="F50" s="155">
        <f t="shared" si="2"/>
        <v>0</v>
      </c>
      <c r="G50" s="155">
        <f t="shared" si="3"/>
        <v>0</v>
      </c>
      <c r="H50" s="154"/>
      <c r="I50" s="154"/>
      <c r="J50" s="154"/>
    </row>
    <row r="51" spans="1:10" ht="15" customHeight="1" x14ac:dyDescent="0.25">
      <c r="A51" s="361" t="s">
        <v>2370</v>
      </c>
      <c r="B51" s="57" t="s">
        <v>419</v>
      </c>
      <c r="C51" s="58" t="s">
        <v>2</v>
      </c>
      <c r="D51" s="99">
        <v>1</v>
      </c>
      <c r="E51" s="155"/>
      <c r="F51" s="155">
        <f t="shared" si="2"/>
        <v>0</v>
      </c>
      <c r="G51" s="155">
        <f t="shared" si="3"/>
        <v>0</v>
      </c>
      <c r="H51" s="154"/>
      <c r="I51" s="154"/>
      <c r="J51" s="154"/>
    </row>
    <row r="52" spans="1:10" ht="15" customHeight="1" x14ac:dyDescent="0.25">
      <c r="A52" s="361" t="s">
        <v>2371</v>
      </c>
      <c r="B52" s="57" t="s">
        <v>420</v>
      </c>
      <c r="C52" s="59" t="s">
        <v>2</v>
      </c>
      <c r="D52" s="99">
        <v>5</v>
      </c>
      <c r="E52" s="155"/>
      <c r="F52" s="155">
        <f t="shared" si="2"/>
        <v>0</v>
      </c>
      <c r="G52" s="155">
        <f t="shared" si="3"/>
        <v>0</v>
      </c>
      <c r="H52" s="154"/>
      <c r="I52" s="154"/>
      <c r="J52" s="154"/>
    </row>
    <row r="53" spans="1:10" ht="15" customHeight="1" x14ac:dyDescent="0.25">
      <c r="A53" s="361" t="s">
        <v>2372</v>
      </c>
      <c r="B53" s="55" t="s">
        <v>421</v>
      </c>
      <c r="C53" s="58" t="s">
        <v>2</v>
      </c>
      <c r="D53" s="99">
        <v>2</v>
      </c>
      <c r="E53" s="155"/>
      <c r="F53" s="155">
        <f t="shared" si="2"/>
        <v>0</v>
      </c>
      <c r="G53" s="155">
        <f t="shared" si="3"/>
        <v>0</v>
      </c>
      <c r="H53" s="154"/>
      <c r="I53" s="154"/>
      <c r="J53" s="154"/>
    </row>
    <row r="54" spans="1:10" ht="15" customHeight="1" x14ac:dyDescent="0.25">
      <c r="A54" s="361" t="s">
        <v>2373</v>
      </c>
      <c r="B54" s="55" t="s">
        <v>422</v>
      </c>
      <c r="C54" s="59" t="s">
        <v>2</v>
      </c>
      <c r="D54" s="99">
        <v>2</v>
      </c>
      <c r="E54" s="155"/>
      <c r="F54" s="155">
        <f t="shared" si="2"/>
        <v>0</v>
      </c>
      <c r="G54" s="155">
        <f t="shared" si="3"/>
        <v>0</v>
      </c>
      <c r="H54" s="154"/>
      <c r="I54" s="154"/>
      <c r="J54" s="154"/>
    </row>
    <row r="55" spans="1:10" ht="15" customHeight="1" x14ac:dyDescent="0.25">
      <c r="A55" s="361" t="s">
        <v>2374</v>
      </c>
      <c r="B55" s="55" t="s">
        <v>423</v>
      </c>
      <c r="C55" s="58" t="s">
        <v>2</v>
      </c>
      <c r="D55" s="99">
        <v>4</v>
      </c>
      <c r="E55" s="155"/>
      <c r="F55" s="155">
        <f t="shared" si="2"/>
        <v>0</v>
      </c>
      <c r="G55" s="155">
        <f t="shared" si="3"/>
        <v>0</v>
      </c>
      <c r="H55" s="154"/>
      <c r="I55" s="154"/>
      <c r="J55" s="154"/>
    </row>
    <row r="56" spans="1:10" ht="15" customHeight="1" x14ac:dyDescent="0.25">
      <c r="A56" s="361" t="s">
        <v>2375</v>
      </c>
      <c r="B56" s="57" t="s">
        <v>424</v>
      </c>
      <c r="C56" s="58" t="s">
        <v>2</v>
      </c>
      <c r="D56" s="99">
        <v>4</v>
      </c>
      <c r="E56" s="155"/>
      <c r="F56" s="155">
        <f t="shared" si="2"/>
        <v>0</v>
      </c>
      <c r="G56" s="155">
        <f t="shared" si="3"/>
        <v>0</v>
      </c>
      <c r="H56" s="154"/>
      <c r="I56" s="154"/>
      <c r="J56" s="154"/>
    </row>
    <row r="57" spans="1:10" ht="15" customHeight="1" x14ac:dyDescent="0.25">
      <c r="A57" s="361" t="s">
        <v>2376</v>
      </c>
      <c r="B57" s="57" t="s">
        <v>425</v>
      </c>
      <c r="C57" s="58" t="s">
        <v>2</v>
      </c>
      <c r="D57" s="99">
        <v>4</v>
      </c>
      <c r="E57" s="155"/>
      <c r="F57" s="155">
        <f t="shared" si="2"/>
        <v>0</v>
      </c>
      <c r="G57" s="155">
        <f t="shared" si="3"/>
        <v>0</v>
      </c>
      <c r="H57" s="154"/>
      <c r="I57" s="154"/>
      <c r="J57" s="154"/>
    </row>
    <row r="58" spans="1:10" ht="15" customHeight="1" x14ac:dyDescent="0.25">
      <c r="A58" s="361" t="s">
        <v>2377</v>
      </c>
      <c r="B58" s="57" t="s">
        <v>426</v>
      </c>
      <c r="C58" s="58" t="s">
        <v>2</v>
      </c>
      <c r="D58" s="99">
        <v>1</v>
      </c>
      <c r="E58" s="155"/>
      <c r="F58" s="155">
        <f t="shared" si="2"/>
        <v>0</v>
      </c>
      <c r="G58" s="155">
        <f t="shared" si="3"/>
        <v>0</v>
      </c>
      <c r="H58" s="154"/>
      <c r="I58" s="154"/>
      <c r="J58" s="154"/>
    </row>
    <row r="59" spans="1:10" ht="15" customHeight="1" x14ac:dyDescent="0.25">
      <c r="A59" s="361" t="s">
        <v>2378</v>
      </c>
      <c r="B59" s="57" t="s">
        <v>427</v>
      </c>
      <c r="C59" s="58" t="s">
        <v>2</v>
      </c>
      <c r="D59" s="99">
        <v>1</v>
      </c>
      <c r="E59" s="155"/>
      <c r="F59" s="155">
        <f t="shared" si="2"/>
        <v>0</v>
      </c>
      <c r="G59" s="155">
        <f t="shared" si="3"/>
        <v>0</v>
      </c>
      <c r="H59" s="154"/>
      <c r="I59" s="154"/>
      <c r="J59" s="154"/>
    </row>
    <row r="60" spans="1:10" ht="15" customHeight="1" x14ac:dyDescent="0.25">
      <c r="A60" s="361" t="s">
        <v>2379</v>
      </c>
      <c r="B60" s="55" t="s">
        <v>428</v>
      </c>
      <c r="C60" s="58" t="s">
        <v>2</v>
      </c>
      <c r="D60" s="99">
        <v>1</v>
      </c>
      <c r="E60" s="155"/>
      <c r="F60" s="155">
        <f t="shared" si="2"/>
        <v>0</v>
      </c>
      <c r="G60" s="155">
        <f t="shared" si="3"/>
        <v>0</v>
      </c>
      <c r="H60" s="154"/>
      <c r="I60" s="154"/>
      <c r="J60" s="154"/>
    </row>
    <row r="61" spans="1:10" ht="15" customHeight="1" x14ac:dyDescent="0.25">
      <c r="A61" s="361" t="s">
        <v>2380</v>
      </c>
      <c r="B61" s="55" t="s">
        <v>429</v>
      </c>
      <c r="C61" s="58" t="s">
        <v>2</v>
      </c>
      <c r="D61" s="99">
        <v>1</v>
      </c>
      <c r="E61" s="155"/>
      <c r="F61" s="155">
        <f t="shared" si="2"/>
        <v>0</v>
      </c>
      <c r="G61" s="155">
        <f t="shared" si="3"/>
        <v>0</v>
      </c>
      <c r="H61" s="154"/>
      <c r="I61" s="154"/>
      <c r="J61" s="154"/>
    </row>
    <row r="62" spans="1:10" ht="15" customHeight="1" x14ac:dyDescent="0.25">
      <c r="A62" s="361" t="s">
        <v>2381</v>
      </c>
      <c r="B62" s="57" t="s">
        <v>430</v>
      </c>
      <c r="C62" s="58" t="s">
        <v>2</v>
      </c>
      <c r="D62" s="99">
        <v>2</v>
      </c>
      <c r="E62" s="155"/>
      <c r="F62" s="155">
        <f t="shared" si="2"/>
        <v>0</v>
      </c>
      <c r="G62" s="155">
        <f t="shared" si="3"/>
        <v>0</v>
      </c>
      <c r="H62" s="154"/>
      <c r="I62" s="154"/>
      <c r="J62" s="154"/>
    </row>
    <row r="63" spans="1:10" ht="15" customHeight="1" x14ac:dyDescent="0.25">
      <c r="A63" s="361" t="s">
        <v>2382</v>
      </c>
      <c r="B63" s="55" t="s">
        <v>431</v>
      </c>
      <c r="C63" s="58" t="s">
        <v>2</v>
      </c>
      <c r="D63" s="99">
        <v>4</v>
      </c>
      <c r="E63" s="155"/>
      <c r="F63" s="155">
        <f t="shared" si="2"/>
        <v>0</v>
      </c>
      <c r="G63" s="155">
        <f t="shared" si="3"/>
        <v>0</v>
      </c>
      <c r="H63" s="154"/>
      <c r="I63" s="154"/>
      <c r="J63" s="154"/>
    </row>
    <row r="64" spans="1:10" ht="15" customHeight="1" x14ac:dyDescent="0.25">
      <c r="A64" s="361" t="s">
        <v>2383</v>
      </c>
      <c r="B64" s="57" t="s">
        <v>432</v>
      </c>
      <c r="C64" s="58" t="s">
        <v>2</v>
      </c>
      <c r="D64" s="99">
        <v>1</v>
      </c>
      <c r="E64" s="155"/>
      <c r="F64" s="155">
        <f t="shared" si="2"/>
        <v>0</v>
      </c>
      <c r="G64" s="155">
        <f t="shared" si="3"/>
        <v>0</v>
      </c>
      <c r="H64" s="154"/>
      <c r="I64" s="154"/>
      <c r="J64" s="154"/>
    </row>
    <row r="65" spans="1:10" ht="15" customHeight="1" x14ac:dyDescent="0.25">
      <c r="A65" s="361" t="s">
        <v>2384</v>
      </c>
      <c r="B65" s="57" t="s">
        <v>433</v>
      </c>
      <c r="C65" s="58" t="s">
        <v>2</v>
      </c>
      <c r="D65" s="99">
        <v>1</v>
      </c>
      <c r="E65" s="155"/>
      <c r="F65" s="155">
        <f t="shared" si="2"/>
        <v>0</v>
      </c>
      <c r="G65" s="155">
        <f t="shared" si="3"/>
        <v>0</v>
      </c>
      <c r="H65" s="154"/>
      <c r="I65" s="154"/>
      <c r="J65" s="154"/>
    </row>
    <row r="66" spans="1:10" ht="15" customHeight="1" x14ac:dyDescent="0.25">
      <c r="A66" s="361" t="s">
        <v>2385</v>
      </c>
      <c r="B66" s="57" t="s">
        <v>434</v>
      </c>
      <c r="C66" s="58" t="s">
        <v>8</v>
      </c>
      <c r="D66" s="99">
        <v>4</v>
      </c>
      <c r="E66" s="155"/>
      <c r="F66" s="155">
        <f t="shared" si="2"/>
        <v>0</v>
      </c>
      <c r="G66" s="155">
        <f t="shared" si="3"/>
        <v>0</v>
      </c>
      <c r="H66" s="154"/>
      <c r="I66" s="154"/>
      <c r="J66" s="154"/>
    </row>
    <row r="67" spans="1:10" ht="15" customHeight="1" x14ac:dyDescent="0.25">
      <c r="A67" s="361" t="s">
        <v>2386</v>
      </c>
      <c r="B67" s="57" t="s">
        <v>435</v>
      </c>
      <c r="C67" s="58" t="s">
        <v>2</v>
      </c>
      <c r="D67" s="99">
        <v>1</v>
      </c>
      <c r="E67" s="155"/>
      <c r="F67" s="155">
        <f t="shared" si="2"/>
        <v>0</v>
      </c>
      <c r="G67" s="155">
        <f t="shared" si="3"/>
        <v>0</v>
      </c>
      <c r="H67" s="154"/>
      <c r="I67" s="154"/>
      <c r="J67" s="154"/>
    </row>
    <row r="68" spans="1:10" ht="15" customHeight="1" x14ac:dyDescent="0.25">
      <c r="A68" s="361" t="s">
        <v>2387</v>
      </c>
      <c r="B68" s="57" t="s">
        <v>436</v>
      </c>
      <c r="C68" s="58" t="s">
        <v>2</v>
      </c>
      <c r="D68" s="99">
        <v>1</v>
      </c>
      <c r="E68" s="155"/>
      <c r="F68" s="155">
        <f t="shared" si="2"/>
        <v>0</v>
      </c>
      <c r="G68" s="155">
        <f t="shared" si="3"/>
        <v>0</v>
      </c>
      <c r="H68" s="154"/>
      <c r="I68" s="154"/>
      <c r="J68" s="154"/>
    </row>
    <row r="69" spans="1:10" ht="15" customHeight="1" x14ac:dyDescent="0.25">
      <c r="A69" s="361" t="s">
        <v>2388</v>
      </c>
      <c r="B69" s="57" t="s">
        <v>437</v>
      </c>
      <c r="C69" s="58" t="s">
        <v>2</v>
      </c>
      <c r="D69" s="99">
        <v>2</v>
      </c>
      <c r="E69" s="155"/>
      <c r="F69" s="155">
        <f t="shared" si="2"/>
        <v>0</v>
      </c>
      <c r="G69" s="155">
        <f t="shared" si="3"/>
        <v>0</v>
      </c>
      <c r="H69" s="154"/>
      <c r="I69" s="154"/>
      <c r="J69" s="154"/>
    </row>
    <row r="70" spans="1:10" ht="15" customHeight="1" x14ac:dyDescent="0.25">
      <c r="A70" s="361" t="s">
        <v>2389</v>
      </c>
      <c r="B70" s="57" t="s">
        <v>438</v>
      </c>
      <c r="C70" s="58" t="s">
        <v>2</v>
      </c>
      <c r="D70" s="99">
        <v>2</v>
      </c>
      <c r="E70" s="155"/>
      <c r="F70" s="155">
        <f t="shared" si="2"/>
        <v>0</v>
      </c>
      <c r="G70" s="155">
        <f t="shared" si="3"/>
        <v>0</v>
      </c>
      <c r="H70" s="154"/>
      <c r="I70" s="154"/>
      <c r="J70" s="154"/>
    </row>
    <row r="71" spans="1:10" ht="15" customHeight="1" x14ac:dyDescent="0.25">
      <c r="A71" s="361" t="s">
        <v>2390</v>
      </c>
      <c r="B71" s="57" t="s">
        <v>439</v>
      </c>
      <c r="C71" s="58" t="s">
        <v>2</v>
      </c>
      <c r="D71" s="99">
        <v>5</v>
      </c>
      <c r="E71" s="155"/>
      <c r="F71" s="155">
        <f t="shared" si="2"/>
        <v>0</v>
      </c>
      <c r="G71" s="155">
        <f t="shared" si="3"/>
        <v>0</v>
      </c>
      <c r="H71" s="154"/>
      <c r="I71" s="154"/>
      <c r="J71" s="154"/>
    </row>
    <row r="72" spans="1:10" ht="15" customHeight="1" x14ac:dyDescent="0.25">
      <c r="A72" s="361" t="s">
        <v>2391</v>
      </c>
      <c r="B72" s="57" t="s">
        <v>440</v>
      </c>
      <c r="C72" s="58" t="s">
        <v>2</v>
      </c>
      <c r="D72" s="99">
        <v>5</v>
      </c>
      <c r="E72" s="155"/>
      <c r="F72" s="155">
        <f t="shared" si="2"/>
        <v>0</v>
      </c>
      <c r="G72" s="155">
        <f t="shared" si="3"/>
        <v>0</v>
      </c>
      <c r="H72" s="154"/>
      <c r="I72" s="154"/>
      <c r="J72" s="154"/>
    </row>
    <row r="73" spans="1:10" ht="15" customHeight="1" x14ac:dyDescent="0.25">
      <c r="A73" s="361" t="s">
        <v>2392</v>
      </c>
      <c r="B73" s="57" t="s">
        <v>426</v>
      </c>
      <c r="C73" s="58" t="s">
        <v>2</v>
      </c>
      <c r="D73" s="99">
        <v>1</v>
      </c>
      <c r="E73" s="155"/>
      <c r="F73" s="155">
        <f t="shared" si="2"/>
        <v>0</v>
      </c>
      <c r="G73" s="155">
        <f t="shared" si="3"/>
        <v>0</v>
      </c>
      <c r="H73" s="154"/>
      <c r="I73" s="154"/>
      <c r="J73" s="154"/>
    </row>
    <row r="74" spans="1:10" ht="15" customHeight="1" x14ac:dyDescent="0.25">
      <c r="A74" s="361" t="s">
        <v>2393</v>
      </c>
      <c r="B74" s="57" t="s">
        <v>441</v>
      </c>
      <c r="C74" s="58" t="s">
        <v>2</v>
      </c>
      <c r="D74" s="99">
        <v>1</v>
      </c>
      <c r="E74" s="155"/>
      <c r="F74" s="155">
        <f t="shared" si="2"/>
        <v>0</v>
      </c>
      <c r="G74" s="155">
        <f t="shared" si="3"/>
        <v>0</v>
      </c>
      <c r="H74" s="154"/>
      <c r="I74" s="154"/>
      <c r="J74" s="154"/>
    </row>
    <row r="75" spans="1:10" ht="15" customHeight="1" x14ac:dyDescent="0.25">
      <c r="A75" s="361" t="s">
        <v>2394</v>
      </c>
      <c r="B75" s="57" t="s">
        <v>442</v>
      </c>
      <c r="C75" s="58" t="s">
        <v>2</v>
      </c>
      <c r="D75" s="99">
        <v>1</v>
      </c>
      <c r="E75" s="155"/>
      <c r="F75" s="155">
        <f t="shared" si="2"/>
        <v>0</v>
      </c>
      <c r="G75" s="155">
        <f t="shared" si="3"/>
        <v>0</v>
      </c>
      <c r="H75" s="154"/>
      <c r="I75" s="154"/>
      <c r="J75" s="154"/>
    </row>
    <row r="76" spans="1:10" ht="15" customHeight="1" x14ac:dyDescent="0.25">
      <c r="A76" s="361" t="s">
        <v>2395</v>
      </c>
      <c r="B76" s="57" t="s">
        <v>443</v>
      </c>
      <c r="C76" s="58" t="s">
        <v>2</v>
      </c>
      <c r="D76" s="99">
        <v>1</v>
      </c>
      <c r="E76" s="155"/>
      <c r="F76" s="155">
        <f t="shared" si="2"/>
        <v>0</v>
      </c>
      <c r="G76" s="155">
        <f t="shared" si="3"/>
        <v>0</v>
      </c>
      <c r="H76" s="154"/>
      <c r="I76" s="154"/>
      <c r="J76" s="154"/>
    </row>
    <row r="77" spans="1:10" ht="15" customHeight="1" x14ac:dyDescent="0.25">
      <c r="A77" s="361" t="s">
        <v>2396</v>
      </c>
      <c r="B77" s="57" t="s">
        <v>444</v>
      </c>
      <c r="C77" s="58" t="s">
        <v>2</v>
      </c>
      <c r="D77" s="99">
        <v>1</v>
      </c>
      <c r="E77" s="155"/>
      <c r="F77" s="155">
        <f t="shared" si="2"/>
        <v>0</v>
      </c>
      <c r="G77" s="155">
        <f t="shared" si="3"/>
        <v>0</v>
      </c>
      <c r="H77" s="154"/>
      <c r="I77" s="154"/>
      <c r="J77" s="154"/>
    </row>
    <row r="78" spans="1:10" ht="15" customHeight="1" x14ac:dyDescent="0.25">
      <c r="A78" s="361" t="s">
        <v>2397</v>
      </c>
      <c r="B78" s="57" t="s">
        <v>445</v>
      </c>
      <c r="C78" s="58" t="s">
        <v>2</v>
      </c>
      <c r="D78" s="99">
        <v>1</v>
      </c>
      <c r="E78" s="155"/>
      <c r="F78" s="155">
        <f t="shared" si="2"/>
        <v>0</v>
      </c>
      <c r="G78" s="155">
        <f t="shared" si="3"/>
        <v>0</v>
      </c>
      <c r="H78" s="154"/>
      <c r="I78" s="154"/>
      <c r="J78" s="154"/>
    </row>
    <row r="79" spans="1:10" ht="15" customHeight="1" x14ac:dyDescent="0.25">
      <c r="A79" s="361" t="s">
        <v>2398</v>
      </c>
      <c r="B79" s="57" t="s">
        <v>446</v>
      </c>
      <c r="C79" s="58" t="s">
        <v>2</v>
      </c>
      <c r="D79" s="99">
        <v>1</v>
      </c>
      <c r="E79" s="155"/>
      <c r="F79" s="155">
        <f t="shared" si="2"/>
        <v>0</v>
      </c>
      <c r="G79" s="155">
        <f t="shared" si="3"/>
        <v>0</v>
      </c>
      <c r="H79" s="154"/>
      <c r="I79" s="154"/>
      <c r="J79" s="154"/>
    </row>
    <row r="80" spans="1:10" ht="15" customHeight="1" x14ac:dyDescent="0.25">
      <c r="A80" s="361" t="s">
        <v>2399</v>
      </c>
      <c r="B80" s="57" t="s">
        <v>447</v>
      </c>
      <c r="C80" s="58" t="s">
        <v>2</v>
      </c>
      <c r="D80" s="99">
        <v>1</v>
      </c>
      <c r="E80" s="155"/>
      <c r="F80" s="155">
        <f t="shared" si="2"/>
        <v>0</v>
      </c>
      <c r="G80" s="155">
        <f t="shared" si="3"/>
        <v>0</v>
      </c>
      <c r="H80" s="154"/>
      <c r="I80" s="154"/>
      <c r="J80" s="154"/>
    </row>
    <row r="81" spans="1:10" ht="15" customHeight="1" x14ac:dyDescent="0.25">
      <c r="A81" s="361" t="s">
        <v>2400</v>
      </c>
      <c r="B81" s="57" t="s">
        <v>448</v>
      </c>
      <c r="C81" s="58" t="s">
        <v>2</v>
      </c>
      <c r="D81" s="99">
        <v>4</v>
      </c>
      <c r="E81" s="155"/>
      <c r="F81" s="155">
        <f t="shared" si="2"/>
        <v>0</v>
      </c>
      <c r="G81" s="155">
        <f t="shared" si="3"/>
        <v>0</v>
      </c>
      <c r="H81" s="154"/>
      <c r="I81" s="154"/>
      <c r="J81" s="154"/>
    </row>
    <row r="82" spans="1:10" ht="15" customHeight="1" x14ac:dyDescent="0.25">
      <c r="A82" s="361" t="s">
        <v>2401</v>
      </c>
      <c r="B82" s="57" t="s">
        <v>449</v>
      </c>
      <c r="C82" s="58" t="s">
        <v>7</v>
      </c>
      <c r="D82" s="99">
        <v>4</v>
      </c>
      <c r="E82" s="155"/>
      <c r="F82" s="155">
        <f t="shared" si="2"/>
        <v>0</v>
      </c>
      <c r="G82" s="155">
        <f t="shared" si="3"/>
        <v>0</v>
      </c>
      <c r="H82" s="154"/>
      <c r="I82" s="154"/>
      <c r="J82" s="154"/>
    </row>
    <row r="83" spans="1:10" ht="15" customHeight="1" x14ac:dyDescent="0.25">
      <c r="A83" s="361" t="s">
        <v>2402</v>
      </c>
      <c r="B83" s="57" t="s">
        <v>450</v>
      </c>
      <c r="C83" s="58" t="s">
        <v>7</v>
      </c>
      <c r="D83" s="99">
        <v>4</v>
      </c>
      <c r="E83" s="155"/>
      <c r="F83" s="155">
        <f t="shared" si="2"/>
        <v>0</v>
      </c>
      <c r="G83" s="155">
        <f t="shared" si="3"/>
        <v>0</v>
      </c>
      <c r="H83" s="154"/>
      <c r="I83" s="154"/>
      <c r="J83" s="154"/>
    </row>
    <row r="84" spans="1:10" ht="15" customHeight="1" x14ac:dyDescent="0.25">
      <c r="A84" s="361" t="s">
        <v>2403</v>
      </c>
      <c r="B84" s="55" t="s">
        <v>451</v>
      </c>
      <c r="C84" s="58" t="s">
        <v>2</v>
      </c>
      <c r="D84" s="99">
        <v>1</v>
      </c>
      <c r="E84" s="155"/>
      <c r="F84" s="155">
        <f t="shared" si="2"/>
        <v>0</v>
      </c>
      <c r="G84" s="155">
        <f t="shared" si="3"/>
        <v>0</v>
      </c>
      <c r="H84" s="154"/>
      <c r="I84" s="154"/>
      <c r="J84" s="154"/>
    </row>
    <row r="85" spans="1:10" ht="15" customHeight="1" x14ac:dyDescent="0.25">
      <c r="A85" s="361" t="s">
        <v>2404</v>
      </c>
      <c r="B85" s="55" t="s">
        <v>452</v>
      </c>
      <c r="C85" s="58" t="s">
        <v>2</v>
      </c>
      <c r="D85" s="99">
        <v>1</v>
      </c>
      <c r="E85" s="155"/>
      <c r="F85" s="155">
        <f t="shared" si="2"/>
        <v>0</v>
      </c>
      <c r="G85" s="155">
        <f t="shared" si="3"/>
        <v>0</v>
      </c>
      <c r="H85" s="154"/>
      <c r="I85" s="154"/>
      <c r="J85" s="154"/>
    </row>
    <row r="86" spans="1:10" ht="15" customHeight="1" x14ac:dyDescent="0.25">
      <c r="A86" s="361" t="s">
        <v>2405</v>
      </c>
      <c r="B86" s="55" t="s">
        <v>453</v>
      </c>
      <c r="C86" s="58" t="s">
        <v>2</v>
      </c>
      <c r="D86" s="99">
        <v>1</v>
      </c>
      <c r="E86" s="155"/>
      <c r="F86" s="155">
        <f t="shared" si="2"/>
        <v>0</v>
      </c>
      <c r="G86" s="155">
        <f t="shared" si="3"/>
        <v>0</v>
      </c>
      <c r="H86" s="154"/>
      <c r="I86" s="154"/>
      <c r="J86" s="154"/>
    </row>
    <row r="87" spans="1:10" ht="15" customHeight="1" x14ac:dyDescent="0.25">
      <c r="A87" s="361" t="s">
        <v>2406</v>
      </c>
      <c r="B87" s="55" t="s">
        <v>454</v>
      </c>
      <c r="C87" s="58" t="s">
        <v>2</v>
      </c>
      <c r="D87" s="99">
        <v>1</v>
      </c>
      <c r="E87" s="155"/>
      <c r="F87" s="155">
        <f t="shared" si="2"/>
        <v>0</v>
      </c>
      <c r="G87" s="155">
        <f t="shared" si="3"/>
        <v>0</v>
      </c>
      <c r="H87" s="154"/>
      <c r="I87" s="154"/>
      <c r="J87" s="154"/>
    </row>
    <row r="88" spans="1:10" ht="15" customHeight="1" x14ac:dyDescent="0.25">
      <c r="A88" s="361" t="s">
        <v>2407</v>
      </c>
      <c r="B88" s="55" t="s">
        <v>455</v>
      </c>
      <c r="C88" s="58" t="s">
        <v>2</v>
      </c>
      <c r="D88" s="99">
        <v>4</v>
      </c>
      <c r="E88" s="155"/>
      <c r="F88" s="155">
        <f t="shared" ref="F88:F151" si="4">SUM(E88*1.2)</f>
        <v>0</v>
      </c>
      <c r="G88" s="155">
        <f t="shared" ref="G88:G151" si="5">SUM(D88*E88)</f>
        <v>0</v>
      </c>
      <c r="H88" s="154"/>
      <c r="I88" s="154"/>
      <c r="J88" s="154"/>
    </row>
    <row r="89" spans="1:10" ht="15" customHeight="1" x14ac:dyDescent="0.25">
      <c r="A89" s="361" t="s">
        <v>2408</v>
      </c>
      <c r="B89" s="55" t="s">
        <v>456</v>
      </c>
      <c r="C89" s="58" t="s">
        <v>2</v>
      </c>
      <c r="D89" s="99">
        <v>1</v>
      </c>
      <c r="E89" s="155"/>
      <c r="F89" s="155">
        <f t="shared" si="4"/>
        <v>0</v>
      </c>
      <c r="G89" s="155">
        <f t="shared" si="5"/>
        <v>0</v>
      </c>
      <c r="H89" s="154"/>
      <c r="I89" s="154"/>
      <c r="J89" s="154"/>
    </row>
    <row r="90" spans="1:10" ht="15" customHeight="1" x14ac:dyDescent="0.25">
      <c r="A90" s="361" t="s">
        <v>2409</v>
      </c>
      <c r="B90" s="57" t="s">
        <v>457</v>
      </c>
      <c r="C90" s="58" t="s">
        <v>2</v>
      </c>
      <c r="D90" s="99">
        <v>3</v>
      </c>
      <c r="E90" s="155"/>
      <c r="F90" s="155">
        <f t="shared" si="4"/>
        <v>0</v>
      </c>
      <c r="G90" s="155">
        <f t="shared" si="5"/>
        <v>0</v>
      </c>
      <c r="H90" s="154"/>
      <c r="I90" s="154"/>
      <c r="J90" s="154"/>
    </row>
    <row r="91" spans="1:10" ht="15" customHeight="1" x14ac:dyDescent="0.25">
      <c r="A91" s="361" t="s">
        <v>2410</v>
      </c>
      <c r="B91" s="57" t="s">
        <v>458</v>
      </c>
      <c r="C91" s="58" t="s">
        <v>2</v>
      </c>
      <c r="D91" s="99">
        <v>4</v>
      </c>
      <c r="E91" s="155"/>
      <c r="F91" s="155">
        <f t="shared" si="4"/>
        <v>0</v>
      </c>
      <c r="G91" s="155">
        <f t="shared" si="5"/>
        <v>0</v>
      </c>
      <c r="H91" s="154"/>
      <c r="I91" s="154"/>
      <c r="J91" s="154"/>
    </row>
    <row r="92" spans="1:10" ht="15" customHeight="1" x14ac:dyDescent="0.25">
      <c r="A92" s="361" t="s">
        <v>2411</v>
      </c>
      <c r="B92" s="57" t="s">
        <v>459</v>
      </c>
      <c r="C92" s="58" t="s">
        <v>7</v>
      </c>
      <c r="D92" s="99">
        <v>1</v>
      </c>
      <c r="E92" s="155"/>
      <c r="F92" s="155">
        <f t="shared" si="4"/>
        <v>0</v>
      </c>
      <c r="G92" s="155">
        <f t="shared" si="5"/>
        <v>0</v>
      </c>
      <c r="H92" s="154"/>
      <c r="I92" s="154"/>
      <c r="J92" s="154"/>
    </row>
    <row r="93" spans="1:10" ht="15" customHeight="1" x14ac:dyDescent="0.25">
      <c r="A93" s="361" t="s">
        <v>2412</v>
      </c>
      <c r="B93" s="57" t="s">
        <v>460</v>
      </c>
      <c r="C93" s="58" t="s">
        <v>2</v>
      </c>
      <c r="D93" s="99">
        <v>6</v>
      </c>
      <c r="E93" s="155"/>
      <c r="F93" s="155">
        <f t="shared" si="4"/>
        <v>0</v>
      </c>
      <c r="G93" s="155">
        <f t="shared" si="5"/>
        <v>0</v>
      </c>
      <c r="H93" s="154"/>
      <c r="I93" s="154"/>
      <c r="J93" s="154"/>
    </row>
    <row r="94" spans="1:10" ht="15" customHeight="1" x14ac:dyDescent="0.25">
      <c r="A94" s="361" t="s">
        <v>2413</v>
      </c>
      <c r="B94" s="57" t="s">
        <v>461</v>
      </c>
      <c r="C94" s="59" t="s">
        <v>2</v>
      </c>
      <c r="D94" s="99">
        <v>2</v>
      </c>
      <c r="E94" s="155"/>
      <c r="F94" s="155">
        <f t="shared" si="4"/>
        <v>0</v>
      </c>
      <c r="G94" s="155">
        <f t="shared" si="5"/>
        <v>0</v>
      </c>
      <c r="H94" s="154"/>
      <c r="I94" s="154"/>
      <c r="J94" s="154"/>
    </row>
    <row r="95" spans="1:10" ht="15" customHeight="1" x14ac:dyDescent="0.25">
      <c r="A95" s="361" t="s">
        <v>2414</v>
      </c>
      <c r="B95" s="55" t="s">
        <v>462</v>
      </c>
      <c r="C95" s="58" t="s">
        <v>2</v>
      </c>
      <c r="D95" s="99">
        <v>10</v>
      </c>
      <c r="E95" s="155"/>
      <c r="F95" s="155">
        <f t="shared" si="4"/>
        <v>0</v>
      </c>
      <c r="G95" s="155">
        <f t="shared" si="5"/>
        <v>0</v>
      </c>
      <c r="H95" s="154"/>
      <c r="I95" s="154"/>
      <c r="J95" s="154"/>
    </row>
    <row r="96" spans="1:10" ht="15" customHeight="1" x14ac:dyDescent="0.25">
      <c r="A96" s="361" t="s">
        <v>2415</v>
      </c>
      <c r="B96" s="57" t="s">
        <v>463</v>
      </c>
      <c r="C96" s="58" t="s">
        <v>2</v>
      </c>
      <c r="D96" s="99">
        <v>8</v>
      </c>
      <c r="E96" s="155"/>
      <c r="F96" s="155">
        <f t="shared" si="4"/>
        <v>0</v>
      </c>
      <c r="G96" s="155">
        <f t="shared" si="5"/>
        <v>0</v>
      </c>
      <c r="H96" s="154"/>
      <c r="I96" s="154"/>
      <c r="J96" s="154"/>
    </row>
    <row r="97" spans="1:12" ht="15" customHeight="1" x14ac:dyDescent="0.25">
      <c r="A97" s="361" t="s">
        <v>2416</v>
      </c>
      <c r="B97" s="57" t="s">
        <v>464</v>
      </c>
      <c r="C97" s="58" t="s">
        <v>2</v>
      </c>
      <c r="D97" s="99">
        <v>2</v>
      </c>
      <c r="E97" s="155"/>
      <c r="F97" s="155">
        <f t="shared" si="4"/>
        <v>0</v>
      </c>
      <c r="G97" s="155">
        <f t="shared" si="5"/>
        <v>0</v>
      </c>
      <c r="H97" s="154"/>
      <c r="I97" s="154"/>
      <c r="J97" s="154"/>
    </row>
    <row r="98" spans="1:12" ht="15" customHeight="1" x14ac:dyDescent="0.25">
      <c r="A98" s="361" t="s">
        <v>2417</v>
      </c>
      <c r="B98" s="57" t="s">
        <v>465</v>
      </c>
      <c r="C98" s="58" t="s">
        <v>2</v>
      </c>
      <c r="D98" s="99">
        <v>4</v>
      </c>
      <c r="E98" s="155"/>
      <c r="F98" s="155">
        <f t="shared" si="4"/>
        <v>0</v>
      </c>
      <c r="G98" s="155">
        <f t="shared" si="5"/>
        <v>0</v>
      </c>
      <c r="H98" s="154"/>
      <c r="I98" s="154"/>
      <c r="J98" s="154"/>
    </row>
    <row r="99" spans="1:12" ht="15" customHeight="1" x14ac:dyDescent="0.25">
      <c r="A99" s="361" t="s">
        <v>2418</v>
      </c>
      <c r="B99" s="55" t="s">
        <v>466</v>
      </c>
      <c r="C99" s="58" t="s">
        <v>2</v>
      </c>
      <c r="D99" s="99">
        <v>4</v>
      </c>
      <c r="E99" s="155"/>
      <c r="F99" s="155">
        <f t="shared" si="4"/>
        <v>0</v>
      </c>
      <c r="G99" s="155">
        <f t="shared" si="5"/>
        <v>0</v>
      </c>
      <c r="H99" s="154"/>
      <c r="I99" s="154"/>
      <c r="J99" s="154"/>
    </row>
    <row r="100" spans="1:12" ht="15" customHeight="1" x14ac:dyDescent="0.25">
      <c r="A100" s="361" t="s">
        <v>2419</v>
      </c>
      <c r="B100" s="57" t="s">
        <v>467</v>
      </c>
      <c r="C100" s="58" t="s">
        <v>2</v>
      </c>
      <c r="D100" s="99">
        <v>1</v>
      </c>
      <c r="E100" s="155"/>
      <c r="F100" s="155">
        <f t="shared" si="4"/>
        <v>0</v>
      </c>
      <c r="G100" s="155">
        <f t="shared" si="5"/>
        <v>0</v>
      </c>
      <c r="H100" s="154"/>
      <c r="I100" s="154"/>
      <c r="J100" s="154"/>
    </row>
    <row r="101" spans="1:12" ht="15" customHeight="1" x14ac:dyDescent="0.25">
      <c r="A101" s="361" t="s">
        <v>2420</v>
      </c>
      <c r="B101" s="57" t="s">
        <v>468</v>
      </c>
      <c r="C101" s="58" t="s">
        <v>2</v>
      </c>
      <c r="D101" s="99">
        <v>1</v>
      </c>
      <c r="E101" s="155"/>
      <c r="F101" s="155">
        <f t="shared" si="4"/>
        <v>0</v>
      </c>
      <c r="G101" s="155">
        <f t="shared" si="5"/>
        <v>0</v>
      </c>
      <c r="H101" s="154"/>
      <c r="I101" s="154"/>
      <c r="J101" s="154"/>
    </row>
    <row r="102" spans="1:12" s="48" customFormat="1" ht="15" customHeight="1" x14ac:dyDescent="0.25">
      <c r="A102" s="361" t="s">
        <v>2421</v>
      </c>
      <c r="B102" s="57" t="s">
        <v>469</v>
      </c>
      <c r="C102" s="58" t="s">
        <v>2</v>
      </c>
      <c r="D102" s="99">
        <v>4</v>
      </c>
      <c r="E102" s="155"/>
      <c r="F102" s="155">
        <f t="shared" si="4"/>
        <v>0</v>
      </c>
      <c r="G102" s="155">
        <f t="shared" si="5"/>
        <v>0</v>
      </c>
      <c r="H102" s="154"/>
      <c r="I102" s="154"/>
      <c r="J102" s="154"/>
      <c r="K102" s="174"/>
      <c r="L102" s="174"/>
    </row>
    <row r="103" spans="1:12" s="48" customFormat="1" ht="15" customHeight="1" x14ac:dyDescent="0.25">
      <c r="A103" s="361" t="s">
        <v>2422</v>
      </c>
      <c r="B103" s="57" t="s">
        <v>470</v>
      </c>
      <c r="C103" s="58" t="s">
        <v>2</v>
      </c>
      <c r="D103" s="99">
        <v>4</v>
      </c>
      <c r="E103" s="155"/>
      <c r="F103" s="155">
        <f t="shared" si="4"/>
        <v>0</v>
      </c>
      <c r="G103" s="155">
        <f t="shared" si="5"/>
        <v>0</v>
      </c>
      <c r="H103" s="154"/>
      <c r="I103" s="154"/>
      <c r="J103" s="154"/>
      <c r="K103" s="174"/>
      <c r="L103" s="174"/>
    </row>
    <row r="104" spans="1:12" s="48" customFormat="1" ht="15" customHeight="1" x14ac:dyDescent="0.25">
      <c r="A104" s="361" t="s">
        <v>2423</v>
      </c>
      <c r="B104" s="57" t="s">
        <v>471</v>
      </c>
      <c r="C104" s="58" t="s">
        <v>2</v>
      </c>
      <c r="D104" s="99">
        <v>4</v>
      </c>
      <c r="E104" s="155"/>
      <c r="F104" s="155">
        <f t="shared" si="4"/>
        <v>0</v>
      </c>
      <c r="G104" s="155">
        <f t="shared" si="5"/>
        <v>0</v>
      </c>
      <c r="H104" s="154"/>
      <c r="I104" s="154"/>
      <c r="J104" s="154"/>
      <c r="K104" s="174"/>
      <c r="L104" s="174"/>
    </row>
    <row r="105" spans="1:12" s="48" customFormat="1" ht="15" customHeight="1" x14ac:dyDescent="0.25">
      <c r="A105" s="361" t="s">
        <v>2424</v>
      </c>
      <c r="B105" s="57" t="s">
        <v>472</v>
      </c>
      <c r="C105" s="58" t="s">
        <v>2</v>
      </c>
      <c r="D105" s="99">
        <v>2</v>
      </c>
      <c r="E105" s="155"/>
      <c r="F105" s="155">
        <f t="shared" si="4"/>
        <v>0</v>
      </c>
      <c r="G105" s="155">
        <f t="shared" si="5"/>
        <v>0</v>
      </c>
      <c r="H105" s="154"/>
      <c r="I105" s="154"/>
      <c r="J105" s="154"/>
      <c r="K105" s="174"/>
      <c r="L105" s="174"/>
    </row>
    <row r="106" spans="1:12" s="48" customFormat="1" ht="15" customHeight="1" x14ac:dyDescent="0.25">
      <c r="A106" s="361" t="s">
        <v>2425</v>
      </c>
      <c r="B106" s="57" t="s">
        <v>473</v>
      </c>
      <c r="C106" s="58" t="s">
        <v>2</v>
      </c>
      <c r="D106" s="99">
        <v>1</v>
      </c>
      <c r="E106" s="155"/>
      <c r="F106" s="155">
        <f t="shared" si="4"/>
        <v>0</v>
      </c>
      <c r="G106" s="155">
        <f t="shared" si="5"/>
        <v>0</v>
      </c>
      <c r="H106" s="154"/>
      <c r="I106" s="154"/>
      <c r="J106" s="154"/>
      <c r="K106" s="174"/>
      <c r="L106" s="174"/>
    </row>
    <row r="107" spans="1:12" s="48" customFormat="1" ht="15" customHeight="1" x14ac:dyDescent="0.25">
      <c r="A107" s="361" t="s">
        <v>2426</v>
      </c>
      <c r="B107" s="57" t="s">
        <v>474</v>
      </c>
      <c r="C107" s="58" t="s">
        <v>2</v>
      </c>
      <c r="D107" s="99">
        <v>2</v>
      </c>
      <c r="E107" s="155"/>
      <c r="F107" s="155">
        <f t="shared" si="4"/>
        <v>0</v>
      </c>
      <c r="G107" s="155">
        <f t="shared" si="5"/>
        <v>0</v>
      </c>
      <c r="H107" s="154"/>
      <c r="I107" s="154"/>
      <c r="J107" s="154"/>
      <c r="K107" s="174"/>
      <c r="L107" s="174"/>
    </row>
    <row r="108" spans="1:12" s="48" customFormat="1" ht="15" customHeight="1" x14ac:dyDescent="0.25">
      <c r="A108" s="361" t="s">
        <v>2427</v>
      </c>
      <c r="B108" s="57" t="s">
        <v>475</v>
      </c>
      <c r="C108" s="58" t="s">
        <v>476</v>
      </c>
      <c r="D108" s="99">
        <v>6</v>
      </c>
      <c r="E108" s="155"/>
      <c r="F108" s="155">
        <f t="shared" si="4"/>
        <v>0</v>
      </c>
      <c r="G108" s="155">
        <f t="shared" si="5"/>
        <v>0</v>
      </c>
      <c r="H108" s="154"/>
      <c r="I108" s="154"/>
      <c r="J108" s="154"/>
      <c r="K108" s="174"/>
      <c r="L108" s="174"/>
    </row>
    <row r="109" spans="1:12" s="48" customFormat="1" ht="15" customHeight="1" x14ac:dyDescent="0.25">
      <c r="A109" s="361" t="s">
        <v>2428</v>
      </c>
      <c r="B109" s="55" t="s">
        <v>477</v>
      </c>
      <c r="C109" s="58" t="s">
        <v>2</v>
      </c>
      <c r="D109" s="99">
        <v>3</v>
      </c>
      <c r="E109" s="155"/>
      <c r="F109" s="155">
        <f t="shared" si="4"/>
        <v>0</v>
      </c>
      <c r="G109" s="155">
        <f t="shared" si="5"/>
        <v>0</v>
      </c>
      <c r="H109" s="154"/>
      <c r="I109" s="154"/>
      <c r="J109" s="154"/>
      <c r="K109" s="174"/>
      <c r="L109" s="174"/>
    </row>
    <row r="110" spans="1:12" s="48" customFormat="1" ht="15" customHeight="1" x14ac:dyDescent="0.25">
      <c r="A110" s="361" t="s">
        <v>2429</v>
      </c>
      <c r="B110" s="55" t="s">
        <v>478</v>
      </c>
      <c r="C110" s="58" t="s">
        <v>2</v>
      </c>
      <c r="D110" s="99">
        <v>6</v>
      </c>
      <c r="E110" s="155"/>
      <c r="F110" s="155">
        <f t="shared" si="4"/>
        <v>0</v>
      </c>
      <c r="G110" s="155">
        <f t="shared" si="5"/>
        <v>0</v>
      </c>
      <c r="H110" s="154"/>
      <c r="I110" s="154"/>
      <c r="J110" s="154"/>
      <c r="K110" s="174"/>
      <c r="L110" s="174"/>
    </row>
    <row r="111" spans="1:12" s="48" customFormat="1" ht="15" customHeight="1" x14ac:dyDescent="0.25">
      <c r="A111" s="361" t="s">
        <v>2430</v>
      </c>
      <c r="B111" s="57" t="s">
        <v>479</v>
      </c>
      <c r="C111" s="58" t="s">
        <v>2</v>
      </c>
      <c r="D111" s="99">
        <v>4</v>
      </c>
      <c r="E111" s="155"/>
      <c r="F111" s="155">
        <f t="shared" si="4"/>
        <v>0</v>
      </c>
      <c r="G111" s="155">
        <f t="shared" si="5"/>
        <v>0</v>
      </c>
      <c r="H111" s="154"/>
      <c r="I111" s="154"/>
      <c r="J111" s="154"/>
      <c r="K111" s="174"/>
      <c r="L111" s="174"/>
    </row>
    <row r="112" spans="1:12" s="48" customFormat="1" ht="15" customHeight="1" x14ac:dyDescent="0.25">
      <c r="A112" s="361" t="s">
        <v>2431</v>
      </c>
      <c r="B112" s="57" t="s">
        <v>480</v>
      </c>
      <c r="C112" s="58" t="s">
        <v>2</v>
      </c>
      <c r="D112" s="99">
        <v>2</v>
      </c>
      <c r="E112" s="155"/>
      <c r="F112" s="155">
        <f t="shared" si="4"/>
        <v>0</v>
      </c>
      <c r="G112" s="155">
        <f t="shared" si="5"/>
        <v>0</v>
      </c>
      <c r="H112" s="154"/>
      <c r="I112" s="154"/>
      <c r="J112" s="154"/>
      <c r="K112" s="174"/>
      <c r="L112" s="174"/>
    </row>
    <row r="113" spans="1:12" s="48" customFormat="1" ht="15" customHeight="1" x14ac:dyDescent="0.25">
      <c r="A113" s="361" t="s">
        <v>2432</v>
      </c>
      <c r="B113" s="55" t="s">
        <v>481</v>
      </c>
      <c r="C113" s="58" t="s">
        <v>2</v>
      </c>
      <c r="D113" s="99">
        <v>2</v>
      </c>
      <c r="E113" s="155"/>
      <c r="F113" s="155">
        <f t="shared" si="4"/>
        <v>0</v>
      </c>
      <c r="G113" s="155">
        <f t="shared" si="5"/>
        <v>0</v>
      </c>
      <c r="H113" s="154"/>
      <c r="I113" s="154"/>
      <c r="J113" s="154"/>
      <c r="K113" s="174"/>
      <c r="L113" s="174"/>
    </row>
    <row r="114" spans="1:12" s="48" customFormat="1" ht="15" customHeight="1" x14ac:dyDescent="0.25">
      <c r="A114" s="361" t="s">
        <v>2433</v>
      </c>
      <c r="B114" s="57" t="s">
        <v>482</v>
      </c>
      <c r="C114" s="58" t="s">
        <v>2</v>
      </c>
      <c r="D114" s="99">
        <v>4</v>
      </c>
      <c r="E114" s="155"/>
      <c r="F114" s="155">
        <f t="shared" si="4"/>
        <v>0</v>
      </c>
      <c r="G114" s="155">
        <f t="shared" si="5"/>
        <v>0</v>
      </c>
      <c r="H114" s="154"/>
      <c r="I114" s="154"/>
      <c r="J114" s="154"/>
      <c r="K114" s="174"/>
      <c r="L114" s="174"/>
    </row>
    <row r="115" spans="1:12" ht="15" customHeight="1" x14ac:dyDescent="0.25">
      <c r="A115" s="361" t="s">
        <v>2434</v>
      </c>
      <c r="B115" s="55" t="s">
        <v>483</v>
      </c>
      <c r="C115" s="58" t="s">
        <v>2</v>
      </c>
      <c r="D115" s="99">
        <v>3</v>
      </c>
      <c r="E115" s="155"/>
      <c r="F115" s="155">
        <f t="shared" si="4"/>
        <v>0</v>
      </c>
      <c r="G115" s="155">
        <f t="shared" si="5"/>
        <v>0</v>
      </c>
      <c r="H115" s="154"/>
      <c r="I115" s="154"/>
      <c r="J115" s="154"/>
    </row>
    <row r="116" spans="1:12" ht="15" customHeight="1" x14ac:dyDescent="0.25">
      <c r="A116" s="361" t="s">
        <v>2435</v>
      </c>
      <c r="B116" s="57" t="s">
        <v>484</v>
      </c>
      <c r="C116" s="58" t="s">
        <v>2</v>
      </c>
      <c r="D116" s="99">
        <v>4</v>
      </c>
      <c r="E116" s="155"/>
      <c r="F116" s="155">
        <f t="shared" si="4"/>
        <v>0</v>
      </c>
      <c r="G116" s="155">
        <f t="shared" si="5"/>
        <v>0</v>
      </c>
      <c r="H116" s="154"/>
      <c r="I116" s="154"/>
      <c r="J116" s="154"/>
    </row>
    <row r="117" spans="1:12" ht="15" customHeight="1" x14ac:dyDescent="0.25">
      <c r="A117" s="361" t="s">
        <v>2436</v>
      </c>
      <c r="B117" s="57" t="s">
        <v>485</v>
      </c>
      <c r="C117" s="58" t="s">
        <v>2</v>
      </c>
      <c r="D117" s="99">
        <v>1</v>
      </c>
      <c r="E117" s="155"/>
      <c r="F117" s="155">
        <f t="shared" si="4"/>
        <v>0</v>
      </c>
      <c r="G117" s="155">
        <f t="shared" si="5"/>
        <v>0</v>
      </c>
      <c r="H117" s="154"/>
      <c r="I117" s="154"/>
      <c r="J117" s="154"/>
    </row>
    <row r="118" spans="1:12" ht="15" customHeight="1" x14ac:dyDescent="0.25">
      <c r="A118" s="361" t="s">
        <v>2437</v>
      </c>
      <c r="B118" s="57" t="s">
        <v>486</v>
      </c>
      <c r="C118" s="58" t="s">
        <v>2</v>
      </c>
      <c r="D118" s="99">
        <v>4</v>
      </c>
      <c r="E118" s="155"/>
      <c r="F118" s="155">
        <f t="shared" si="4"/>
        <v>0</v>
      </c>
      <c r="G118" s="155">
        <f t="shared" si="5"/>
        <v>0</v>
      </c>
      <c r="H118" s="154"/>
      <c r="I118" s="154"/>
      <c r="J118" s="154"/>
    </row>
    <row r="119" spans="1:12" ht="15" customHeight="1" x14ac:dyDescent="0.25">
      <c r="A119" s="361" t="s">
        <v>2438</v>
      </c>
      <c r="B119" s="57" t="s">
        <v>487</v>
      </c>
      <c r="C119" s="58" t="s">
        <v>476</v>
      </c>
      <c r="D119" s="99">
        <v>4</v>
      </c>
      <c r="E119" s="155"/>
      <c r="F119" s="155">
        <f t="shared" si="4"/>
        <v>0</v>
      </c>
      <c r="G119" s="155">
        <f t="shared" si="5"/>
        <v>0</v>
      </c>
      <c r="H119" s="154"/>
      <c r="I119" s="154"/>
      <c r="J119" s="154"/>
    </row>
    <row r="120" spans="1:12" ht="15" customHeight="1" x14ac:dyDescent="0.25">
      <c r="A120" s="361" t="s">
        <v>2439</v>
      </c>
      <c r="B120" s="57" t="s">
        <v>488</v>
      </c>
      <c r="C120" s="58" t="s">
        <v>2</v>
      </c>
      <c r="D120" s="99">
        <v>2</v>
      </c>
      <c r="E120" s="155"/>
      <c r="F120" s="155">
        <f t="shared" si="4"/>
        <v>0</v>
      </c>
      <c r="G120" s="155">
        <f t="shared" si="5"/>
        <v>0</v>
      </c>
      <c r="H120" s="154"/>
      <c r="I120" s="154"/>
      <c r="J120" s="154"/>
    </row>
    <row r="121" spans="1:12" ht="15" customHeight="1" x14ac:dyDescent="0.25">
      <c r="A121" s="361" t="s">
        <v>2440</v>
      </c>
      <c r="B121" s="57" t="s">
        <v>489</v>
      </c>
      <c r="C121" s="58" t="s">
        <v>2</v>
      </c>
      <c r="D121" s="99">
        <v>4</v>
      </c>
      <c r="E121" s="155"/>
      <c r="F121" s="155">
        <f t="shared" si="4"/>
        <v>0</v>
      </c>
      <c r="G121" s="155">
        <f t="shared" si="5"/>
        <v>0</v>
      </c>
      <c r="H121" s="154"/>
      <c r="I121" s="154"/>
      <c r="J121" s="154"/>
    </row>
    <row r="122" spans="1:12" ht="15" customHeight="1" x14ac:dyDescent="0.25">
      <c r="A122" s="361" t="s">
        <v>2441</v>
      </c>
      <c r="B122" s="57" t="s">
        <v>490</v>
      </c>
      <c r="C122" s="58" t="s">
        <v>2</v>
      </c>
      <c r="D122" s="99">
        <v>2</v>
      </c>
      <c r="E122" s="155"/>
      <c r="F122" s="155">
        <f t="shared" si="4"/>
        <v>0</v>
      </c>
      <c r="G122" s="155">
        <f t="shared" si="5"/>
        <v>0</v>
      </c>
      <c r="H122" s="154"/>
      <c r="I122" s="154"/>
      <c r="J122" s="154"/>
    </row>
    <row r="123" spans="1:12" ht="15" customHeight="1" x14ac:dyDescent="0.25">
      <c r="A123" s="361" t="s">
        <v>2442</v>
      </c>
      <c r="B123" s="57" t="s">
        <v>491</v>
      </c>
      <c r="C123" s="58" t="s">
        <v>2</v>
      </c>
      <c r="D123" s="99">
        <v>6</v>
      </c>
      <c r="E123" s="155"/>
      <c r="F123" s="155">
        <f t="shared" si="4"/>
        <v>0</v>
      </c>
      <c r="G123" s="155">
        <f t="shared" si="5"/>
        <v>0</v>
      </c>
      <c r="H123" s="154"/>
      <c r="I123" s="154"/>
      <c r="J123" s="154"/>
    </row>
    <row r="124" spans="1:12" ht="15" customHeight="1" x14ac:dyDescent="0.25">
      <c r="A124" s="361" t="s">
        <v>2443</v>
      </c>
      <c r="B124" s="57" t="s">
        <v>492</v>
      </c>
      <c r="C124" s="58" t="s">
        <v>2</v>
      </c>
      <c r="D124" s="99">
        <v>4</v>
      </c>
      <c r="E124" s="155"/>
      <c r="F124" s="155">
        <f t="shared" si="4"/>
        <v>0</v>
      </c>
      <c r="G124" s="155">
        <f t="shared" si="5"/>
        <v>0</v>
      </c>
      <c r="H124" s="154"/>
      <c r="I124" s="154"/>
      <c r="J124" s="154"/>
    </row>
    <row r="125" spans="1:12" ht="15" customHeight="1" x14ac:dyDescent="0.25">
      <c r="A125" s="361" t="s">
        <v>2444</v>
      </c>
      <c r="B125" s="57" t="s">
        <v>493</v>
      </c>
      <c r="C125" s="58" t="s">
        <v>2</v>
      </c>
      <c r="D125" s="99">
        <v>4</v>
      </c>
      <c r="E125" s="155"/>
      <c r="F125" s="155">
        <f t="shared" si="4"/>
        <v>0</v>
      </c>
      <c r="G125" s="155">
        <f t="shared" si="5"/>
        <v>0</v>
      </c>
      <c r="H125" s="154"/>
      <c r="I125" s="154"/>
      <c r="J125" s="154"/>
    </row>
    <row r="126" spans="1:12" ht="15" customHeight="1" x14ac:dyDescent="0.25">
      <c r="A126" s="361" t="s">
        <v>2445</v>
      </c>
      <c r="B126" s="57" t="s">
        <v>494</v>
      </c>
      <c r="C126" s="58" t="s">
        <v>2</v>
      </c>
      <c r="D126" s="99">
        <v>2</v>
      </c>
      <c r="E126" s="155"/>
      <c r="F126" s="155">
        <f t="shared" si="4"/>
        <v>0</v>
      </c>
      <c r="G126" s="155">
        <f t="shared" si="5"/>
        <v>0</v>
      </c>
      <c r="H126" s="154"/>
      <c r="I126" s="154"/>
      <c r="J126" s="154"/>
    </row>
    <row r="127" spans="1:12" ht="15" customHeight="1" x14ac:dyDescent="0.25">
      <c r="A127" s="361" t="s">
        <v>2446</v>
      </c>
      <c r="B127" s="57" t="s">
        <v>495</v>
      </c>
      <c r="C127" s="58" t="s">
        <v>2</v>
      </c>
      <c r="D127" s="99">
        <v>1</v>
      </c>
      <c r="E127" s="155"/>
      <c r="F127" s="155">
        <f t="shared" si="4"/>
        <v>0</v>
      </c>
      <c r="G127" s="155">
        <f t="shared" si="5"/>
        <v>0</v>
      </c>
      <c r="H127" s="154"/>
      <c r="I127" s="154"/>
      <c r="J127" s="154"/>
    </row>
    <row r="128" spans="1:12" ht="15" customHeight="1" x14ac:dyDescent="0.25">
      <c r="A128" s="361" t="s">
        <v>2447</v>
      </c>
      <c r="B128" s="55" t="s">
        <v>332</v>
      </c>
      <c r="C128" s="58" t="s">
        <v>2</v>
      </c>
      <c r="D128" s="99">
        <v>1</v>
      </c>
      <c r="E128" s="155"/>
      <c r="F128" s="155">
        <f t="shared" si="4"/>
        <v>0</v>
      </c>
      <c r="G128" s="155">
        <f t="shared" si="5"/>
        <v>0</v>
      </c>
      <c r="H128" s="154"/>
      <c r="I128" s="154"/>
      <c r="J128" s="154"/>
    </row>
    <row r="129" spans="1:10" ht="15" customHeight="1" x14ac:dyDescent="0.25">
      <c r="A129" s="361" t="s">
        <v>2448</v>
      </c>
      <c r="B129" s="57" t="s">
        <v>331</v>
      </c>
      <c r="C129" s="58" t="s">
        <v>2</v>
      </c>
      <c r="D129" s="99">
        <v>2</v>
      </c>
      <c r="E129" s="155"/>
      <c r="F129" s="155">
        <f t="shared" si="4"/>
        <v>0</v>
      </c>
      <c r="G129" s="155">
        <f t="shared" si="5"/>
        <v>0</v>
      </c>
      <c r="H129" s="154"/>
      <c r="I129" s="154"/>
      <c r="J129" s="154"/>
    </row>
    <row r="130" spans="1:10" ht="15" customHeight="1" x14ac:dyDescent="0.25">
      <c r="A130" s="361" t="s">
        <v>2449</v>
      </c>
      <c r="B130" s="57" t="s">
        <v>496</v>
      </c>
      <c r="C130" s="58" t="s">
        <v>2</v>
      </c>
      <c r="D130" s="99">
        <v>2</v>
      </c>
      <c r="E130" s="155"/>
      <c r="F130" s="155">
        <f t="shared" si="4"/>
        <v>0</v>
      </c>
      <c r="G130" s="155">
        <f t="shared" si="5"/>
        <v>0</v>
      </c>
      <c r="H130" s="154"/>
      <c r="I130" s="154"/>
      <c r="J130" s="154"/>
    </row>
    <row r="131" spans="1:10" ht="15" customHeight="1" x14ac:dyDescent="0.25">
      <c r="A131" s="361" t="s">
        <v>2450</v>
      </c>
      <c r="B131" s="57" t="s">
        <v>497</v>
      </c>
      <c r="C131" s="58" t="s">
        <v>2</v>
      </c>
      <c r="D131" s="99">
        <v>4</v>
      </c>
      <c r="E131" s="155"/>
      <c r="F131" s="155">
        <f t="shared" si="4"/>
        <v>0</v>
      </c>
      <c r="G131" s="155">
        <f t="shared" si="5"/>
        <v>0</v>
      </c>
      <c r="H131" s="154"/>
      <c r="I131" s="154"/>
      <c r="J131" s="154"/>
    </row>
    <row r="132" spans="1:10" ht="15" customHeight="1" x14ac:dyDescent="0.25">
      <c r="A132" s="361" t="s">
        <v>2451</v>
      </c>
      <c r="B132" s="57" t="s">
        <v>329</v>
      </c>
      <c r="C132" s="58" t="s">
        <v>2</v>
      </c>
      <c r="D132" s="99">
        <v>4</v>
      </c>
      <c r="E132" s="155"/>
      <c r="F132" s="155">
        <f t="shared" si="4"/>
        <v>0</v>
      </c>
      <c r="G132" s="155">
        <f t="shared" si="5"/>
        <v>0</v>
      </c>
      <c r="H132" s="154"/>
      <c r="I132" s="154"/>
      <c r="J132" s="154"/>
    </row>
    <row r="133" spans="1:10" ht="15" customHeight="1" x14ac:dyDescent="0.25">
      <c r="A133" s="361" t="s">
        <v>2452</v>
      </c>
      <c r="B133" s="57" t="s">
        <v>328</v>
      </c>
      <c r="C133" s="58" t="s">
        <v>2</v>
      </c>
      <c r="D133" s="99">
        <v>4</v>
      </c>
      <c r="E133" s="155"/>
      <c r="F133" s="155">
        <f t="shared" si="4"/>
        <v>0</v>
      </c>
      <c r="G133" s="155">
        <f t="shared" si="5"/>
        <v>0</v>
      </c>
      <c r="H133" s="154"/>
      <c r="I133" s="154"/>
      <c r="J133" s="154"/>
    </row>
    <row r="134" spans="1:10" ht="15" customHeight="1" x14ac:dyDescent="0.25">
      <c r="A134" s="361" t="s">
        <v>2453</v>
      </c>
      <c r="B134" s="57" t="s">
        <v>327</v>
      </c>
      <c r="C134" s="58" t="s">
        <v>2</v>
      </c>
      <c r="D134" s="99">
        <v>4</v>
      </c>
      <c r="E134" s="155"/>
      <c r="F134" s="155">
        <f t="shared" si="4"/>
        <v>0</v>
      </c>
      <c r="G134" s="155">
        <f t="shared" si="5"/>
        <v>0</v>
      </c>
      <c r="H134" s="154"/>
      <c r="I134" s="154"/>
      <c r="J134" s="154"/>
    </row>
    <row r="135" spans="1:10" ht="15" customHeight="1" x14ac:dyDescent="0.25">
      <c r="A135" s="361" t="s">
        <v>2454</v>
      </c>
      <c r="B135" s="57" t="s">
        <v>325</v>
      </c>
      <c r="C135" s="58" t="s">
        <v>2</v>
      </c>
      <c r="D135" s="99">
        <v>4</v>
      </c>
      <c r="E135" s="155"/>
      <c r="F135" s="155">
        <f t="shared" si="4"/>
        <v>0</v>
      </c>
      <c r="G135" s="155">
        <f t="shared" si="5"/>
        <v>0</v>
      </c>
      <c r="H135" s="154"/>
      <c r="I135" s="154"/>
      <c r="J135" s="154"/>
    </row>
    <row r="136" spans="1:10" ht="15" customHeight="1" x14ac:dyDescent="0.25">
      <c r="A136" s="361" t="s">
        <v>2455</v>
      </c>
      <c r="B136" s="57" t="s">
        <v>324</v>
      </c>
      <c r="C136" s="58" t="s">
        <v>2</v>
      </c>
      <c r="D136" s="99">
        <v>2</v>
      </c>
      <c r="E136" s="155"/>
      <c r="F136" s="155">
        <f t="shared" si="4"/>
        <v>0</v>
      </c>
      <c r="G136" s="155">
        <f t="shared" si="5"/>
        <v>0</v>
      </c>
      <c r="H136" s="154"/>
      <c r="I136" s="154"/>
      <c r="J136" s="154"/>
    </row>
    <row r="137" spans="1:10" ht="15" customHeight="1" x14ac:dyDescent="0.25">
      <c r="A137" s="361" t="s">
        <v>2456</v>
      </c>
      <c r="B137" s="57" t="s">
        <v>498</v>
      </c>
      <c r="C137" s="58" t="s">
        <v>2</v>
      </c>
      <c r="D137" s="99">
        <v>2</v>
      </c>
      <c r="E137" s="155"/>
      <c r="F137" s="155">
        <f t="shared" si="4"/>
        <v>0</v>
      </c>
      <c r="G137" s="155">
        <f t="shared" si="5"/>
        <v>0</v>
      </c>
      <c r="H137" s="154"/>
      <c r="I137" s="154"/>
      <c r="J137" s="154"/>
    </row>
    <row r="138" spans="1:10" ht="15" customHeight="1" x14ac:dyDescent="0.25">
      <c r="A138" s="361" t="s">
        <v>2457</v>
      </c>
      <c r="B138" s="57" t="s">
        <v>499</v>
      </c>
      <c r="C138" s="58" t="s">
        <v>2</v>
      </c>
      <c r="D138" s="99">
        <v>2</v>
      </c>
      <c r="E138" s="155"/>
      <c r="F138" s="155">
        <f t="shared" si="4"/>
        <v>0</v>
      </c>
      <c r="G138" s="155">
        <f t="shared" si="5"/>
        <v>0</v>
      </c>
      <c r="H138" s="154"/>
      <c r="I138" s="154"/>
      <c r="J138" s="154"/>
    </row>
    <row r="139" spans="1:10" ht="15" customHeight="1" x14ac:dyDescent="0.25">
      <c r="A139" s="361" t="s">
        <v>2458</v>
      </c>
      <c r="B139" s="57" t="s">
        <v>321</v>
      </c>
      <c r="C139" s="58" t="s">
        <v>2</v>
      </c>
      <c r="D139" s="99">
        <v>2</v>
      </c>
      <c r="E139" s="155"/>
      <c r="F139" s="155">
        <f t="shared" si="4"/>
        <v>0</v>
      </c>
      <c r="G139" s="155">
        <f t="shared" si="5"/>
        <v>0</v>
      </c>
      <c r="H139" s="154"/>
      <c r="I139" s="154"/>
      <c r="J139" s="154"/>
    </row>
    <row r="140" spans="1:10" ht="15" customHeight="1" x14ac:dyDescent="0.25">
      <c r="A140" s="361" t="s">
        <v>2459</v>
      </c>
      <c r="B140" s="57" t="s">
        <v>320</v>
      </c>
      <c r="C140" s="58" t="s">
        <v>2</v>
      </c>
      <c r="D140" s="99">
        <v>2</v>
      </c>
      <c r="E140" s="155"/>
      <c r="F140" s="155">
        <f t="shared" si="4"/>
        <v>0</v>
      </c>
      <c r="G140" s="155">
        <f t="shared" si="5"/>
        <v>0</v>
      </c>
      <c r="H140" s="154"/>
      <c r="I140" s="154"/>
      <c r="J140" s="154"/>
    </row>
    <row r="141" spans="1:10" ht="15" customHeight="1" x14ac:dyDescent="0.25">
      <c r="A141" s="361" t="s">
        <v>2460</v>
      </c>
      <c r="B141" s="57" t="s">
        <v>319</v>
      </c>
      <c r="C141" s="58" t="s">
        <v>2</v>
      </c>
      <c r="D141" s="99">
        <v>2</v>
      </c>
      <c r="E141" s="155"/>
      <c r="F141" s="155">
        <f t="shared" si="4"/>
        <v>0</v>
      </c>
      <c r="G141" s="155">
        <f t="shared" si="5"/>
        <v>0</v>
      </c>
      <c r="H141" s="154"/>
      <c r="I141" s="154"/>
      <c r="J141" s="154"/>
    </row>
    <row r="142" spans="1:10" ht="15" customHeight="1" x14ac:dyDescent="0.25">
      <c r="A142" s="361" t="s">
        <v>2461</v>
      </c>
      <c r="B142" s="57" t="s">
        <v>318</v>
      </c>
      <c r="C142" s="59" t="s">
        <v>2</v>
      </c>
      <c r="D142" s="99">
        <v>4</v>
      </c>
      <c r="E142" s="155"/>
      <c r="F142" s="155">
        <f t="shared" si="4"/>
        <v>0</v>
      </c>
      <c r="G142" s="155">
        <f t="shared" si="5"/>
        <v>0</v>
      </c>
      <c r="H142" s="154"/>
      <c r="I142" s="154"/>
      <c r="J142" s="154"/>
    </row>
    <row r="143" spans="1:10" ht="15" customHeight="1" x14ac:dyDescent="0.25">
      <c r="A143" s="361" t="s">
        <v>2462</v>
      </c>
      <c r="B143" s="57" t="s">
        <v>500</v>
      </c>
      <c r="C143" s="59" t="s">
        <v>2</v>
      </c>
      <c r="D143" s="99">
        <v>1</v>
      </c>
      <c r="E143" s="155"/>
      <c r="F143" s="155">
        <f t="shared" si="4"/>
        <v>0</v>
      </c>
      <c r="G143" s="155">
        <f t="shared" si="5"/>
        <v>0</v>
      </c>
      <c r="H143" s="154"/>
      <c r="I143" s="154"/>
      <c r="J143" s="154"/>
    </row>
    <row r="144" spans="1:10" ht="15" customHeight="1" x14ac:dyDescent="0.25">
      <c r="A144" s="361" t="s">
        <v>2463</v>
      </c>
      <c r="B144" s="55" t="s">
        <v>501</v>
      </c>
      <c r="C144" s="58" t="s">
        <v>2</v>
      </c>
      <c r="D144" s="99">
        <v>1</v>
      </c>
      <c r="E144" s="155"/>
      <c r="F144" s="155">
        <f t="shared" si="4"/>
        <v>0</v>
      </c>
      <c r="G144" s="155">
        <f t="shared" si="5"/>
        <v>0</v>
      </c>
      <c r="H144" s="154"/>
      <c r="I144" s="154"/>
      <c r="J144" s="154"/>
    </row>
    <row r="145" spans="1:12" s="48" customFormat="1" ht="15" customHeight="1" x14ac:dyDescent="0.25">
      <c r="A145" s="361" t="s">
        <v>2464</v>
      </c>
      <c r="B145" s="57" t="s">
        <v>502</v>
      </c>
      <c r="C145" s="58" t="s">
        <v>2</v>
      </c>
      <c r="D145" s="99">
        <v>4</v>
      </c>
      <c r="E145" s="155"/>
      <c r="F145" s="155">
        <f t="shared" si="4"/>
        <v>0</v>
      </c>
      <c r="G145" s="155">
        <f t="shared" si="5"/>
        <v>0</v>
      </c>
      <c r="H145" s="154"/>
      <c r="I145" s="154"/>
      <c r="J145" s="154"/>
      <c r="K145" s="174"/>
      <c r="L145" s="174"/>
    </row>
    <row r="146" spans="1:12" s="48" customFormat="1" ht="15" customHeight="1" x14ac:dyDescent="0.25">
      <c r="A146" s="361" t="s">
        <v>2465</v>
      </c>
      <c r="B146" s="57" t="s">
        <v>503</v>
      </c>
      <c r="C146" s="58" t="s">
        <v>2</v>
      </c>
      <c r="D146" s="99">
        <v>4</v>
      </c>
      <c r="E146" s="155"/>
      <c r="F146" s="155">
        <f t="shared" si="4"/>
        <v>0</v>
      </c>
      <c r="G146" s="155">
        <f t="shared" si="5"/>
        <v>0</v>
      </c>
      <c r="H146" s="154"/>
      <c r="I146" s="154"/>
      <c r="J146" s="154"/>
      <c r="K146" s="174"/>
      <c r="L146" s="174"/>
    </row>
    <row r="147" spans="1:12" s="48" customFormat="1" ht="15" customHeight="1" x14ac:dyDescent="0.25">
      <c r="A147" s="361" t="s">
        <v>2466</v>
      </c>
      <c r="B147" s="57" t="s">
        <v>504</v>
      </c>
      <c r="C147" s="58" t="s">
        <v>2</v>
      </c>
      <c r="D147" s="99">
        <v>12</v>
      </c>
      <c r="E147" s="155"/>
      <c r="F147" s="155">
        <f t="shared" si="4"/>
        <v>0</v>
      </c>
      <c r="G147" s="155">
        <f t="shared" si="5"/>
        <v>0</v>
      </c>
      <c r="H147" s="154"/>
      <c r="I147" s="154"/>
      <c r="J147" s="154"/>
      <c r="K147" s="174"/>
      <c r="L147" s="174"/>
    </row>
    <row r="148" spans="1:12" s="48" customFormat="1" ht="15" customHeight="1" x14ac:dyDescent="0.25">
      <c r="A148" s="361" t="s">
        <v>2467</v>
      </c>
      <c r="B148" s="57" t="s">
        <v>505</v>
      </c>
      <c r="C148" s="58" t="s">
        <v>2</v>
      </c>
      <c r="D148" s="99">
        <v>2</v>
      </c>
      <c r="E148" s="155"/>
      <c r="F148" s="155">
        <f t="shared" si="4"/>
        <v>0</v>
      </c>
      <c r="G148" s="155">
        <f t="shared" si="5"/>
        <v>0</v>
      </c>
      <c r="H148" s="154"/>
      <c r="I148" s="154"/>
      <c r="J148" s="154"/>
      <c r="K148" s="174"/>
      <c r="L148" s="174"/>
    </row>
    <row r="149" spans="1:12" s="48" customFormat="1" ht="15" customHeight="1" x14ac:dyDescent="0.25">
      <c r="A149" s="361" t="s">
        <v>2468</v>
      </c>
      <c r="B149" s="57" t="s">
        <v>506</v>
      </c>
      <c r="C149" s="58" t="s">
        <v>2</v>
      </c>
      <c r="D149" s="99">
        <v>2</v>
      </c>
      <c r="E149" s="155"/>
      <c r="F149" s="155">
        <f t="shared" si="4"/>
        <v>0</v>
      </c>
      <c r="G149" s="155">
        <f t="shared" si="5"/>
        <v>0</v>
      </c>
      <c r="H149" s="154"/>
      <c r="I149" s="154"/>
      <c r="J149" s="154"/>
      <c r="K149" s="174"/>
      <c r="L149" s="174"/>
    </row>
    <row r="150" spans="1:12" s="48" customFormat="1" ht="15" customHeight="1" x14ac:dyDescent="0.25">
      <c r="A150" s="361" t="s">
        <v>2469</v>
      </c>
      <c r="B150" s="55" t="s">
        <v>507</v>
      </c>
      <c r="C150" s="58" t="s">
        <v>2</v>
      </c>
      <c r="D150" s="99">
        <v>2</v>
      </c>
      <c r="E150" s="155"/>
      <c r="F150" s="155">
        <f t="shared" si="4"/>
        <v>0</v>
      </c>
      <c r="G150" s="155">
        <f t="shared" si="5"/>
        <v>0</v>
      </c>
      <c r="H150" s="154"/>
      <c r="I150" s="154"/>
      <c r="J150" s="154"/>
      <c r="K150" s="174"/>
      <c r="L150" s="174"/>
    </row>
    <row r="151" spans="1:12" s="48" customFormat="1" ht="15" customHeight="1" x14ac:dyDescent="0.25">
      <c r="A151" s="361" t="s">
        <v>2470</v>
      </c>
      <c r="B151" s="55" t="s">
        <v>508</v>
      </c>
      <c r="C151" s="58" t="s">
        <v>2</v>
      </c>
      <c r="D151" s="99">
        <v>2</v>
      </c>
      <c r="E151" s="155"/>
      <c r="F151" s="155">
        <f t="shared" si="4"/>
        <v>0</v>
      </c>
      <c r="G151" s="155">
        <f t="shared" si="5"/>
        <v>0</v>
      </c>
      <c r="H151" s="154"/>
      <c r="I151" s="154"/>
      <c r="J151" s="154"/>
      <c r="K151" s="174"/>
      <c r="L151" s="174"/>
    </row>
    <row r="152" spans="1:12" s="48" customFormat="1" ht="15" customHeight="1" x14ac:dyDescent="0.25">
      <c r="A152" s="361" t="s">
        <v>2471</v>
      </c>
      <c r="B152" s="55" t="s">
        <v>509</v>
      </c>
      <c r="C152" s="58" t="s">
        <v>2</v>
      </c>
      <c r="D152" s="99">
        <v>4</v>
      </c>
      <c r="E152" s="155"/>
      <c r="F152" s="155">
        <f t="shared" ref="F152:F215" si="6">SUM(E152*1.2)</f>
        <v>0</v>
      </c>
      <c r="G152" s="155">
        <f t="shared" ref="G152:G215" si="7">SUM(D152*E152)</f>
        <v>0</v>
      </c>
      <c r="H152" s="154"/>
      <c r="I152" s="154"/>
      <c r="J152" s="154"/>
      <c r="K152" s="174"/>
      <c r="L152" s="174"/>
    </row>
    <row r="153" spans="1:12" s="48" customFormat="1" ht="15" customHeight="1" x14ac:dyDescent="0.25">
      <c r="A153" s="361" t="s">
        <v>2472</v>
      </c>
      <c r="B153" s="57" t="s">
        <v>510</v>
      </c>
      <c r="C153" s="58" t="s">
        <v>2</v>
      </c>
      <c r="D153" s="99">
        <v>4</v>
      </c>
      <c r="E153" s="155"/>
      <c r="F153" s="155">
        <f t="shared" si="6"/>
        <v>0</v>
      </c>
      <c r="G153" s="155">
        <f t="shared" si="7"/>
        <v>0</v>
      </c>
      <c r="H153" s="154"/>
      <c r="I153" s="154"/>
      <c r="J153" s="154"/>
      <c r="K153" s="174"/>
      <c r="L153" s="174"/>
    </row>
    <row r="154" spans="1:12" ht="15" customHeight="1" x14ac:dyDescent="0.25">
      <c r="A154" s="361" t="s">
        <v>2473</v>
      </c>
      <c r="B154" s="57" t="s">
        <v>511</v>
      </c>
      <c r="C154" s="58" t="s">
        <v>2</v>
      </c>
      <c r="D154" s="99">
        <v>4</v>
      </c>
      <c r="E154" s="155"/>
      <c r="F154" s="155">
        <f t="shared" si="6"/>
        <v>0</v>
      </c>
      <c r="G154" s="155">
        <f t="shared" si="7"/>
        <v>0</v>
      </c>
      <c r="H154" s="154"/>
      <c r="I154" s="154"/>
      <c r="J154" s="154"/>
    </row>
    <row r="155" spans="1:12" ht="15" customHeight="1" x14ac:dyDescent="0.25">
      <c r="A155" s="361" t="s">
        <v>2474</v>
      </c>
      <c r="B155" s="57" t="s">
        <v>512</v>
      </c>
      <c r="C155" s="58" t="s">
        <v>2</v>
      </c>
      <c r="D155" s="99">
        <v>2</v>
      </c>
      <c r="E155" s="155"/>
      <c r="F155" s="155">
        <f t="shared" si="6"/>
        <v>0</v>
      </c>
      <c r="G155" s="155">
        <f t="shared" si="7"/>
        <v>0</v>
      </c>
      <c r="H155" s="154"/>
      <c r="I155" s="154"/>
      <c r="J155" s="154"/>
    </row>
    <row r="156" spans="1:12" ht="15" customHeight="1" x14ac:dyDescent="0.25">
      <c r="A156" s="361" t="s">
        <v>2475</v>
      </c>
      <c r="B156" s="55" t="s">
        <v>513</v>
      </c>
      <c r="C156" s="58" t="s">
        <v>2</v>
      </c>
      <c r="D156" s="99">
        <v>2</v>
      </c>
      <c r="E156" s="155"/>
      <c r="F156" s="155">
        <f t="shared" si="6"/>
        <v>0</v>
      </c>
      <c r="G156" s="155">
        <f t="shared" si="7"/>
        <v>0</v>
      </c>
      <c r="H156" s="154"/>
      <c r="I156" s="154"/>
      <c r="J156" s="154"/>
    </row>
    <row r="157" spans="1:12" ht="15" customHeight="1" x14ac:dyDescent="0.25">
      <c r="A157" s="361" t="s">
        <v>2476</v>
      </c>
      <c r="B157" s="55" t="s">
        <v>514</v>
      </c>
      <c r="C157" s="58" t="s">
        <v>2</v>
      </c>
      <c r="D157" s="99">
        <v>1</v>
      </c>
      <c r="E157" s="155"/>
      <c r="F157" s="155">
        <f t="shared" si="6"/>
        <v>0</v>
      </c>
      <c r="G157" s="155">
        <f t="shared" si="7"/>
        <v>0</v>
      </c>
      <c r="H157" s="154"/>
      <c r="I157" s="154"/>
      <c r="J157" s="154"/>
    </row>
    <row r="158" spans="1:12" ht="15" customHeight="1" x14ac:dyDescent="0.25">
      <c r="A158" s="361" t="s">
        <v>2477</v>
      </c>
      <c r="B158" s="55" t="s">
        <v>515</v>
      </c>
      <c r="C158" s="58" t="s">
        <v>2</v>
      </c>
      <c r="D158" s="99">
        <v>1</v>
      </c>
      <c r="E158" s="155"/>
      <c r="F158" s="155">
        <f t="shared" si="6"/>
        <v>0</v>
      </c>
      <c r="G158" s="155">
        <f t="shared" si="7"/>
        <v>0</v>
      </c>
      <c r="H158" s="154"/>
      <c r="I158" s="154"/>
      <c r="J158" s="154"/>
    </row>
    <row r="159" spans="1:12" ht="15" customHeight="1" x14ac:dyDescent="0.25">
      <c r="A159" s="361" t="s">
        <v>2478</v>
      </c>
      <c r="B159" s="55" t="s">
        <v>516</v>
      </c>
      <c r="C159" s="58" t="s">
        <v>2</v>
      </c>
      <c r="D159" s="99">
        <v>1</v>
      </c>
      <c r="E159" s="155"/>
      <c r="F159" s="155">
        <f t="shared" si="6"/>
        <v>0</v>
      </c>
      <c r="G159" s="155">
        <f t="shared" si="7"/>
        <v>0</v>
      </c>
      <c r="H159" s="154"/>
      <c r="I159" s="154"/>
      <c r="J159" s="154"/>
    </row>
    <row r="160" spans="1:12" ht="15" customHeight="1" x14ac:dyDescent="0.25">
      <c r="A160" s="361" t="s">
        <v>2479</v>
      </c>
      <c r="B160" s="55" t="s">
        <v>517</v>
      </c>
      <c r="C160" s="58" t="s">
        <v>2</v>
      </c>
      <c r="D160" s="99">
        <v>1</v>
      </c>
      <c r="E160" s="155"/>
      <c r="F160" s="155">
        <f t="shared" si="6"/>
        <v>0</v>
      </c>
      <c r="G160" s="155">
        <f t="shared" si="7"/>
        <v>0</v>
      </c>
      <c r="H160" s="154"/>
      <c r="I160" s="154"/>
      <c r="J160" s="154"/>
    </row>
    <row r="161" spans="1:12" ht="15" customHeight="1" x14ac:dyDescent="0.25">
      <c r="A161" s="361" t="s">
        <v>2480</v>
      </c>
      <c r="B161" s="57" t="s">
        <v>346</v>
      </c>
      <c r="C161" s="58" t="s">
        <v>2</v>
      </c>
      <c r="D161" s="99">
        <v>3</v>
      </c>
      <c r="E161" s="155"/>
      <c r="F161" s="155">
        <f t="shared" si="6"/>
        <v>0</v>
      </c>
      <c r="G161" s="155">
        <f t="shared" si="7"/>
        <v>0</v>
      </c>
      <c r="H161" s="154"/>
      <c r="I161" s="154"/>
      <c r="J161" s="154"/>
    </row>
    <row r="162" spans="1:12" ht="15" customHeight="1" x14ac:dyDescent="0.25">
      <c r="A162" s="361" t="s">
        <v>2481</v>
      </c>
      <c r="B162" s="57" t="s">
        <v>518</v>
      </c>
      <c r="C162" s="58" t="s">
        <v>2</v>
      </c>
      <c r="D162" s="99">
        <v>2</v>
      </c>
      <c r="E162" s="155"/>
      <c r="F162" s="155">
        <f t="shared" si="6"/>
        <v>0</v>
      </c>
      <c r="G162" s="155">
        <f t="shared" si="7"/>
        <v>0</v>
      </c>
      <c r="H162" s="154"/>
      <c r="I162" s="154"/>
      <c r="J162" s="154"/>
    </row>
    <row r="163" spans="1:12" ht="15" customHeight="1" x14ac:dyDescent="0.25">
      <c r="A163" s="361" t="s">
        <v>2482</v>
      </c>
      <c r="B163" s="57" t="s">
        <v>519</v>
      </c>
      <c r="C163" s="58" t="s">
        <v>2</v>
      </c>
      <c r="D163" s="99">
        <v>2</v>
      </c>
      <c r="E163" s="155"/>
      <c r="F163" s="155">
        <f t="shared" si="6"/>
        <v>0</v>
      </c>
      <c r="G163" s="155">
        <f t="shared" si="7"/>
        <v>0</v>
      </c>
      <c r="H163" s="154"/>
      <c r="I163" s="154"/>
      <c r="J163" s="154"/>
    </row>
    <row r="164" spans="1:12" ht="15" customHeight="1" x14ac:dyDescent="0.25">
      <c r="A164" s="361" t="s">
        <v>2483</v>
      </c>
      <c r="B164" s="57" t="s">
        <v>520</v>
      </c>
      <c r="C164" s="58" t="s">
        <v>2</v>
      </c>
      <c r="D164" s="99">
        <v>1</v>
      </c>
      <c r="E164" s="155"/>
      <c r="F164" s="155">
        <f t="shared" si="6"/>
        <v>0</v>
      </c>
      <c r="G164" s="155">
        <f t="shared" si="7"/>
        <v>0</v>
      </c>
      <c r="H164" s="154"/>
      <c r="I164" s="154"/>
      <c r="J164" s="154"/>
    </row>
    <row r="165" spans="1:12" ht="15" customHeight="1" x14ac:dyDescent="0.25">
      <c r="A165" s="361" t="s">
        <v>2484</v>
      </c>
      <c r="B165" s="57" t="s">
        <v>521</v>
      </c>
      <c r="C165" s="58" t="s">
        <v>2</v>
      </c>
      <c r="D165" s="99">
        <v>1</v>
      </c>
      <c r="E165" s="155"/>
      <c r="F165" s="155">
        <f t="shared" si="6"/>
        <v>0</v>
      </c>
      <c r="G165" s="155">
        <f t="shared" si="7"/>
        <v>0</v>
      </c>
      <c r="H165" s="154"/>
      <c r="I165" s="154"/>
      <c r="J165" s="154"/>
    </row>
    <row r="166" spans="1:12" ht="15" customHeight="1" x14ac:dyDescent="0.25">
      <c r="A166" s="361" t="s">
        <v>2485</v>
      </c>
      <c r="B166" s="55" t="s">
        <v>522</v>
      </c>
      <c r="C166" s="58" t="s">
        <v>2</v>
      </c>
      <c r="D166" s="99">
        <v>6</v>
      </c>
      <c r="E166" s="155"/>
      <c r="F166" s="155">
        <f t="shared" si="6"/>
        <v>0</v>
      </c>
      <c r="G166" s="155">
        <f t="shared" si="7"/>
        <v>0</v>
      </c>
      <c r="H166" s="154"/>
      <c r="I166" s="154"/>
      <c r="J166" s="154"/>
    </row>
    <row r="167" spans="1:12" ht="15" customHeight="1" x14ac:dyDescent="0.25">
      <c r="A167" s="361" t="s">
        <v>2486</v>
      </c>
      <c r="B167" s="55" t="s">
        <v>523</v>
      </c>
      <c r="C167" s="58" t="s">
        <v>2</v>
      </c>
      <c r="D167" s="99">
        <v>6</v>
      </c>
      <c r="E167" s="155"/>
      <c r="F167" s="155">
        <f t="shared" si="6"/>
        <v>0</v>
      </c>
      <c r="G167" s="155">
        <f t="shared" si="7"/>
        <v>0</v>
      </c>
      <c r="H167" s="154"/>
      <c r="I167" s="154"/>
      <c r="J167" s="154"/>
    </row>
    <row r="168" spans="1:12" ht="15" customHeight="1" x14ac:dyDescent="0.25">
      <c r="A168" s="361" t="s">
        <v>2487</v>
      </c>
      <c r="B168" s="57" t="s">
        <v>524</v>
      </c>
      <c r="C168" s="58" t="s">
        <v>2</v>
      </c>
      <c r="D168" s="99">
        <v>2</v>
      </c>
      <c r="E168" s="155"/>
      <c r="F168" s="155">
        <f t="shared" si="6"/>
        <v>0</v>
      </c>
      <c r="G168" s="155">
        <f t="shared" si="7"/>
        <v>0</v>
      </c>
      <c r="H168" s="154"/>
      <c r="I168" s="154"/>
      <c r="J168" s="154"/>
    </row>
    <row r="169" spans="1:12" ht="15" customHeight="1" x14ac:dyDescent="0.25">
      <c r="A169" s="361" t="s">
        <v>2488</v>
      </c>
      <c r="B169" s="57" t="s">
        <v>260</v>
      </c>
      <c r="C169" s="58" t="s">
        <v>2</v>
      </c>
      <c r="D169" s="99">
        <v>2</v>
      </c>
      <c r="E169" s="155"/>
      <c r="F169" s="155">
        <f t="shared" si="6"/>
        <v>0</v>
      </c>
      <c r="G169" s="155">
        <f t="shared" si="7"/>
        <v>0</v>
      </c>
      <c r="H169" s="154"/>
      <c r="I169" s="154"/>
      <c r="J169" s="154"/>
    </row>
    <row r="170" spans="1:12" ht="15" customHeight="1" x14ac:dyDescent="0.25">
      <c r="A170" s="361" t="s">
        <v>2489</v>
      </c>
      <c r="B170" s="57" t="s">
        <v>525</v>
      </c>
      <c r="C170" s="58" t="s">
        <v>2</v>
      </c>
      <c r="D170" s="99">
        <v>2</v>
      </c>
      <c r="E170" s="155"/>
      <c r="F170" s="155">
        <f t="shared" si="6"/>
        <v>0</v>
      </c>
      <c r="G170" s="155">
        <f t="shared" si="7"/>
        <v>0</v>
      </c>
      <c r="H170" s="154"/>
      <c r="I170" s="154"/>
      <c r="J170" s="154"/>
    </row>
    <row r="171" spans="1:12" ht="15" customHeight="1" x14ac:dyDescent="0.25">
      <c r="A171" s="361" t="s">
        <v>2490</v>
      </c>
      <c r="B171" s="57" t="s">
        <v>526</v>
      </c>
      <c r="C171" s="58" t="s">
        <v>2</v>
      </c>
      <c r="D171" s="99">
        <v>2</v>
      </c>
      <c r="E171" s="155"/>
      <c r="F171" s="155">
        <f t="shared" si="6"/>
        <v>0</v>
      </c>
      <c r="G171" s="155">
        <f t="shared" si="7"/>
        <v>0</v>
      </c>
      <c r="H171" s="154"/>
      <c r="I171" s="154"/>
      <c r="J171" s="154"/>
    </row>
    <row r="172" spans="1:12" ht="15" customHeight="1" x14ac:dyDescent="0.25">
      <c r="A172" s="361" t="s">
        <v>2491</v>
      </c>
      <c r="B172" s="57" t="s">
        <v>527</v>
      </c>
      <c r="C172" s="58" t="s">
        <v>2</v>
      </c>
      <c r="D172" s="99">
        <v>8</v>
      </c>
      <c r="E172" s="155"/>
      <c r="F172" s="155">
        <f t="shared" si="6"/>
        <v>0</v>
      </c>
      <c r="G172" s="155">
        <f t="shared" si="7"/>
        <v>0</v>
      </c>
      <c r="H172" s="154"/>
      <c r="I172" s="154"/>
      <c r="J172" s="154"/>
    </row>
    <row r="173" spans="1:12" ht="15" customHeight="1" x14ac:dyDescent="0.25">
      <c r="A173" s="361" t="s">
        <v>2492</v>
      </c>
      <c r="B173" s="57" t="s">
        <v>528</v>
      </c>
      <c r="C173" s="58" t="s">
        <v>2</v>
      </c>
      <c r="D173" s="99">
        <v>6</v>
      </c>
      <c r="E173" s="155"/>
      <c r="F173" s="155">
        <f t="shared" si="6"/>
        <v>0</v>
      </c>
      <c r="G173" s="155">
        <f t="shared" si="7"/>
        <v>0</v>
      </c>
      <c r="H173" s="154"/>
      <c r="I173" s="154"/>
      <c r="J173" s="154"/>
    </row>
    <row r="174" spans="1:12" ht="15" customHeight="1" x14ac:dyDescent="0.25">
      <c r="A174" s="361" t="s">
        <v>2493</v>
      </c>
      <c r="B174" s="55" t="s">
        <v>529</v>
      </c>
      <c r="C174" s="58" t="s">
        <v>2</v>
      </c>
      <c r="D174" s="99">
        <v>2</v>
      </c>
      <c r="E174" s="155"/>
      <c r="F174" s="155">
        <f t="shared" si="6"/>
        <v>0</v>
      </c>
      <c r="G174" s="155">
        <f t="shared" si="7"/>
        <v>0</v>
      </c>
      <c r="H174" s="154"/>
      <c r="I174" s="154"/>
      <c r="J174" s="154"/>
    </row>
    <row r="175" spans="1:12" ht="15" customHeight="1" x14ac:dyDescent="0.25">
      <c r="A175" s="361" t="s">
        <v>2494</v>
      </c>
      <c r="B175" s="55" t="s">
        <v>530</v>
      </c>
      <c r="C175" s="58" t="s">
        <v>2</v>
      </c>
      <c r="D175" s="99">
        <v>3</v>
      </c>
      <c r="E175" s="155"/>
      <c r="F175" s="155">
        <f t="shared" si="6"/>
        <v>0</v>
      </c>
      <c r="G175" s="155">
        <f t="shared" si="7"/>
        <v>0</v>
      </c>
      <c r="H175" s="154"/>
      <c r="I175" s="154"/>
      <c r="J175" s="154"/>
    </row>
    <row r="176" spans="1:12" s="49" customFormat="1" ht="15" customHeight="1" x14ac:dyDescent="0.25">
      <c r="A176" s="361" t="s">
        <v>2495</v>
      </c>
      <c r="B176" s="55" t="s">
        <v>531</v>
      </c>
      <c r="C176" s="58" t="s">
        <v>2</v>
      </c>
      <c r="D176" s="99">
        <v>4</v>
      </c>
      <c r="E176" s="155"/>
      <c r="F176" s="155">
        <f t="shared" si="6"/>
        <v>0</v>
      </c>
      <c r="G176" s="155">
        <f t="shared" si="7"/>
        <v>0</v>
      </c>
      <c r="H176" s="154"/>
      <c r="I176" s="154"/>
      <c r="J176" s="154"/>
      <c r="K176" s="174"/>
      <c r="L176" s="174"/>
    </row>
    <row r="177" spans="1:15" s="49" customFormat="1" ht="15" customHeight="1" x14ac:dyDescent="0.25">
      <c r="A177" s="361" t="s">
        <v>2496</v>
      </c>
      <c r="B177" s="55" t="s">
        <v>532</v>
      </c>
      <c r="C177" s="58" t="s">
        <v>2</v>
      </c>
      <c r="D177" s="99">
        <v>1</v>
      </c>
      <c r="E177" s="155"/>
      <c r="F177" s="155">
        <f t="shared" si="6"/>
        <v>0</v>
      </c>
      <c r="G177" s="155">
        <f t="shared" si="7"/>
        <v>0</v>
      </c>
      <c r="H177" s="154"/>
      <c r="I177" s="154"/>
      <c r="J177" s="154"/>
      <c r="K177" s="174"/>
      <c r="L177" s="174"/>
    </row>
    <row r="178" spans="1:15" s="49" customFormat="1" ht="15" customHeight="1" x14ac:dyDescent="0.25">
      <c r="A178" s="361" t="s">
        <v>2497</v>
      </c>
      <c r="B178" s="57" t="s">
        <v>533</v>
      </c>
      <c r="C178" s="58" t="s">
        <v>2</v>
      </c>
      <c r="D178" s="99">
        <v>1</v>
      </c>
      <c r="E178" s="155"/>
      <c r="F178" s="155">
        <f t="shared" si="6"/>
        <v>0</v>
      </c>
      <c r="G178" s="155">
        <f t="shared" si="7"/>
        <v>0</v>
      </c>
      <c r="H178" s="154"/>
      <c r="I178" s="154"/>
      <c r="J178" s="154"/>
      <c r="K178" s="174"/>
      <c r="L178" s="174"/>
    </row>
    <row r="179" spans="1:15" s="49" customFormat="1" ht="15" customHeight="1" x14ac:dyDescent="0.25">
      <c r="A179" s="361" t="s">
        <v>2498</v>
      </c>
      <c r="B179" s="55" t="s">
        <v>534</v>
      </c>
      <c r="C179" s="58" t="s">
        <v>2</v>
      </c>
      <c r="D179" s="99">
        <v>3</v>
      </c>
      <c r="E179" s="155"/>
      <c r="F179" s="155">
        <f t="shared" si="6"/>
        <v>0</v>
      </c>
      <c r="G179" s="155">
        <f t="shared" si="7"/>
        <v>0</v>
      </c>
      <c r="H179" s="154"/>
      <c r="I179" s="154"/>
      <c r="J179" s="154"/>
      <c r="K179" s="174"/>
      <c r="L179" s="174"/>
    </row>
    <row r="180" spans="1:15" ht="15" customHeight="1" x14ac:dyDescent="0.25">
      <c r="A180" s="361" t="s">
        <v>2499</v>
      </c>
      <c r="B180" s="55" t="s">
        <v>535</v>
      </c>
      <c r="C180" s="58" t="s">
        <v>2</v>
      </c>
      <c r="D180" s="99">
        <v>10</v>
      </c>
      <c r="E180" s="155"/>
      <c r="F180" s="155">
        <f t="shared" si="6"/>
        <v>0</v>
      </c>
      <c r="G180" s="155">
        <f t="shared" si="7"/>
        <v>0</v>
      </c>
      <c r="H180" s="154"/>
      <c r="I180" s="154"/>
      <c r="J180" s="154"/>
    </row>
    <row r="181" spans="1:15" ht="15" customHeight="1" x14ac:dyDescent="0.25">
      <c r="A181" s="361" t="s">
        <v>2500</v>
      </c>
      <c r="B181" s="55" t="s">
        <v>536</v>
      </c>
      <c r="C181" s="58" t="s">
        <v>2</v>
      </c>
      <c r="D181" s="99">
        <v>1</v>
      </c>
      <c r="E181" s="155"/>
      <c r="F181" s="155">
        <f t="shared" si="6"/>
        <v>0</v>
      </c>
      <c r="G181" s="155">
        <f t="shared" si="7"/>
        <v>0</v>
      </c>
      <c r="H181" s="154"/>
      <c r="I181" s="154"/>
      <c r="J181" s="154"/>
    </row>
    <row r="182" spans="1:15" ht="15" customHeight="1" x14ac:dyDescent="0.25">
      <c r="A182" s="361" t="s">
        <v>2501</v>
      </c>
      <c r="B182" s="55" t="s">
        <v>537</v>
      </c>
      <c r="C182" s="58" t="s">
        <v>2</v>
      </c>
      <c r="D182" s="99">
        <v>4</v>
      </c>
      <c r="E182" s="155"/>
      <c r="F182" s="155">
        <f t="shared" si="6"/>
        <v>0</v>
      </c>
      <c r="G182" s="155">
        <f t="shared" si="7"/>
        <v>0</v>
      </c>
      <c r="H182" s="154"/>
      <c r="I182" s="154"/>
      <c r="J182" s="154"/>
    </row>
    <row r="183" spans="1:15" ht="15" customHeight="1" x14ac:dyDescent="0.25">
      <c r="A183" s="361" t="s">
        <v>2502</v>
      </c>
      <c r="B183" s="55" t="s">
        <v>538</v>
      </c>
      <c r="C183" s="58" t="s">
        <v>2</v>
      </c>
      <c r="D183" s="99">
        <v>1</v>
      </c>
      <c r="E183" s="155"/>
      <c r="F183" s="155">
        <f t="shared" si="6"/>
        <v>0</v>
      </c>
      <c r="G183" s="155">
        <f t="shared" si="7"/>
        <v>0</v>
      </c>
      <c r="H183" s="154"/>
      <c r="I183" s="154"/>
      <c r="J183" s="154"/>
    </row>
    <row r="184" spans="1:15" ht="15" customHeight="1" x14ac:dyDescent="0.25">
      <c r="A184" s="361" t="s">
        <v>2503</v>
      </c>
      <c r="B184" s="55" t="s">
        <v>539</v>
      </c>
      <c r="C184" s="58" t="s">
        <v>2</v>
      </c>
      <c r="D184" s="99">
        <v>2</v>
      </c>
      <c r="E184" s="155"/>
      <c r="F184" s="155">
        <f t="shared" si="6"/>
        <v>0</v>
      </c>
      <c r="G184" s="155">
        <f t="shared" si="7"/>
        <v>0</v>
      </c>
      <c r="H184" s="154"/>
      <c r="I184" s="154"/>
      <c r="J184" s="154"/>
    </row>
    <row r="185" spans="1:15" ht="15" customHeight="1" x14ac:dyDescent="0.25">
      <c r="A185" s="361" t="s">
        <v>2504</v>
      </c>
      <c r="B185" s="55" t="s">
        <v>540</v>
      </c>
      <c r="C185" s="58" t="s">
        <v>2</v>
      </c>
      <c r="D185" s="99">
        <v>2</v>
      </c>
      <c r="E185" s="155"/>
      <c r="F185" s="155">
        <f t="shared" si="6"/>
        <v>0</v>
      </c>
      <c r="G185" s="155">
        <f t="shared" si="7"/>
        <v>0</v>
      </c>
      <c r="H185" s="154"/>
      <c r="I185" s="154"/>
      <c r="J185" s="154"/>
    </row>
    <row r="186" spans="1:15" ht="15" customHeight="1" x14ac:dyDescent="0.25">
      <c r="A186" s="361" t="s">
        <v>2505</v>
      </c>
      <c r="B186" s="55" t="s">
        <v>541</v>
      </c>
      <c r="C186" s="58" t="s">
        <v>2</v>
      </c>
      <c r="D186" s="99">
        <v>2</v>
      </c>
      <c r="E186" s="155"/>
      <c r="F186" s="155">
        <f t="shared" si="6"/>
        <v>0</v>
      </c>
      <c r="G186" s="155">
        <f t="shared" si="7"/>
        <v>0</v>
      </c>
      <c r="H186" s="154"/>
      <c r="I186" s="154"/>
      <c r="J186" s="154"/>
    </row>
    <row r="187" spans="1:15" ht="15" customHeight="1" x14ac:dyDescent="0.25">
      <c r="A187" s="361" t="s">
        <v>2506</v>
      </c>
      <c r="B187" s="55" t="s">
        <v>542</v>
      </c>
      <c r="C187" s="58" t="s">
        <v>2</v>
      </c>
      <c r="D187" s="99">
        <v>20</v>
      </c>
      <c r="E187" s="155"/>
      <c r="F187" s="155">
        <f t="shared" si="6"/>
        <v>0</v>
      </c>
      <c r="G187" s="155">
        <f t="shared" si="7"/>
        <v>0</v>
      </c>
      <c r="H187" s="154"/>
      <c r="I187" s="154"/>
      <c r="J187" s="154"/>
    </row>
    <row r="188" spans="1:15" ht="15" customHeight="1" x14ac:dyDescent="0.25">
      <c r="A188" s="361" t="s">
        <v>2507</v>
      </c>
      <c r="B188" s="55" t="s">
        <v>543</v>
      </c>
      <c r="C188" s="58" t="s">
        <v>2</v>
      </c>
      <c r="D188" s="99">
        <v>20</v>
      </c>
      <c r="E188" s="155"/>
      <c r="F188" s="155">
        <f t="shared" si="6"/>
        <v>0</v>
      </c>
      <c r="G188" s="155">
        <f t="shared" si="7"/>
        <v>0</v>
      </c>
      <c r="H188" s="154"/>
      <c r="I188" s="154"/>
      <c r="J188" s="154"/>
    </row>
    <row r="189" spans="1:15" ht="15" customHeight="1" x14ac:dyDescent="0.25">
      <c r="A189" s="361" t="s">
        <v>2508</v>
      </c>
      <c r="B189" s="55" t="s">
        <v>544</v>
      </c>
      <c r="C189" s="58" t="s">
        <v>2</v>
      </c>
      <c r="D189" s="99">
        <v>10</v>
      </c>
      <c r="E189" s="155"/>
      <c r="F189" s="155">
        <f t="shared" si="6"/>
        <v>0</v>
      </c>
      <c r="G189" s="155">
        <f t="shared" si="7"/>
        <v>0</v>
      </c>
      <c r="H189" s="154"/>
      <c r="I189" s="154"/>
      <c r="J189" s="154"/>
    </row>
    <row r="190" spans="1:15" ht="15" customHeight="1" x14ac:dyDescent="0.25">
      <c r="A190" s="361" t="s">
        <v>2509</v>
      </c>
      <c r="B190" s="55" t="s">
        <v>545</v>
      </c>
      <c r="C190" s="58" t="s">
        <v>2</v>
      </c>
      <c r="D190" s="99">
        <v>10</v>
      </c>
      <c r="E190" s="155"/>
      <c r="F190" s="155">
        <f t="shared" si="6"/>
        <v>0</v>
      </c>
      <c r="G190" s="155">
        <f t="shared" si="7"/>
        <v>0</v>
      </c>
      <c r="H190" s="154"/>
      <c r="I190" s="154"/>
      <c r="J190" s="154"/>
    </row>
    <row r="191" spans="1:15" ht="15" customHeight="1" x14ac:dyDescent="0.25">
      <c r="A191" s="361" t="s">
        <v>2510</v>
      </c>
      <c r="B191" s="55" t="s">
        <v>546</v>
      </c>
      <c r="C191" s="58" t="s">
        <v>2</v>
      </c>
      <c r="D191" s="99">
        <v>10</v>
      </c>
      <c r="E191" s="155"/>
      <c r="F191" s="155">
        <f t="shared" si="6"/>
        <v>0</v>
      </c>
      <c r="G191" s="155">
        <f t="shared" si="7"/>
        <v>0</v>
      </c>
      <c r="H191" s="154"/>
      <c r="I191" s="154"/>
      <c r="J191" s="154"/>
    </row>
    <row r="192" spans="1:15" ht="15" customHeight="1" x14ac:dyDescent="0.25">
      <c r="A192" s="361" t="s">
        <v>2511</v>
      </c>
      <c r="B192" s="55" t="s">
        <v>547</v>
      </c>
      <c r="C192" s="58" t="s">
        <v>2</v>
      </c>
      <c r="D192" s="99">
        <v>10</v>
      </c>
      <c r="E192" s="155"/>
      <c r="F192" s="155">
        <f t="shared" si="6"/>
        <v>0</v>
      </c>
      <c r="G192" s="155">
        <f t="shared" si="7"/>
        <v>0</v>
      </c>
      <c r="H192" s="154"/>
      <c r="I192" s="154"/>
      <c r="J192" s="154"/>
      <c r="K192" s="153"/>
      <c r="L192" s="153"/>
      <c r="M192" s="38"/>
      <c r="N192" s="38"/>
      <c r="O192" s="38"/>
    </row>
    <row r="193" spans="1:15" ht="15" customHeight="1" x14ac:dyDescent="0.25">
      <c r="A193" s="361" t="s">
        <v>2512</v>
      </c>
      <c r="B193" s="55" t="s">
        <v>548</v>
      </c>
      <c r="C193" s="58" t="s">
        <v>2</v>
      </c>
      <c r="D193" s="99">
        <v>10</v>
      </c>
      <c r="E193" s="155"/>
      <c r="F193" s="155">
        <f t="shared" si="6"/>
        <v>0</v>
      </c>
      <c r="G193" s="155">
        <f t="shared" si="7"/>
        <v>0</v>
      </c>
      <c r="H193" s="154"/>
      <c r="I193" s="154"/>
      <c r="J193" s="154"/>
      <c r="K193" s="153"/>
      <c r="L193" s="153"/>
      <c r="M193" s="38"/>
      <c r="N193" s="38"/>
      <c r="O193" s="38"/>
    </row>
    <row r="194" spans="1:15" ht="15" customHeight="1" x14ac:dyDescent="0.25">
      <c r="A194" s="361" t="s">
        <v>2513</v>
      </c>
      <c r="B194" s="55" t="s">
        <v>549</v>
      </c>
      <c r="C194" s="58" t="s">
        <v>2</v>
      </c>
      <c r="D194" s="99">
        <v>10</v>
      </c>
      <c r="E194" s="155"/>
      <c r="F194" s="155">
        <f t="shared" si="6"/>
        <v>0</v>
      </c>
      <c r="G194" s="155">
        <f t="shared" si="7"/>
        <v>0</v>
      </c>
      <c r="H194" s="154"/>
      <c r="I194" s="154"/>
      <c r="J194" s="154"/>
      <c r="K194" s="153"/>
      <c r="L194" s="153"/>
      <c r="M194" s="38"/>
      <c r="N194" s="38"/>
      <c r="O194" s="38"/>
    </row>
    <row r="195" spans="1:15" s="38" customFormat="1" ht="15" customHeight="1" x14ac:dyDescent="0.25">
      <c r="A195" s="361" t="s">
        <v>2514</v>
      </c>
      <c r="B195" s="55" t="s">
        <v>550</v>
      </c>
      <c r="C195" s="58" t="s">
        <v>2</v>
      </c>
      <c r="D195" s="99">
        <v>1</v>
      </c>
      <c r="E195" s="155"/>
      <c r="F195" s="155">
        <f t="shared" si="6"/>
        <v>0</v>
      </c>
      <c r="G195" s="155">
        <f t="shared" si="7"/>
        <v>0</v>
      </c>
      <c r="H195" s="154"/>
      <c r="I195" s="154"/>
      <c r="J195" s="154"/>
      <c r="K195" s="153"/>
      <c r="L195" s="153"/>
    </row>
    <row r="196" spans="1:15" s="38" customFormat="1" ht="15" customHeight="1" x14ac:dyDescent="0.25">
      <c r="A196" s="361" t="s">
        <v>2515</v>
      </c>
      <c r="B196" s="55" t="s">
        <v>551</v>
      </c>
      <c r="C196" s="58" t="s">
        <v>2</v>
      </c>
      <c r="D196" s="99">
        <v>1</v>
      </c>
      <c r="E196" s="155"/>
      <c r="F196" s="155">
        <f t="shared" si="6"/>
        <v>0</v>
      </c>
      <c r="G196" s="155">
        <f t="shared" si="7"/>
        <v>0</v>
      </c>
      <c r="H196" s="154"/>
      <c r="I196" s="154"/>
      <c r="J196" s="154"/>
      <c r="K196" s="153"/>
      <c r="L196" s="153"/>
    </row>
    <row r="197" spans="1:15" s="38" customFormat="1" ht="15" customHeight="1" x14ac:dyDescent="0.25">
      <c r="A197" s="361" t="s">
        <v>2516</v>
      </c>
      <c r="B197" s="55" t="s">
        <v>552</v>
      </c>
      <c r="C197" s="58" t="s">
        <v>2</v>
      </c>
      <c r="D197" s="99">
        <v>8</v>
      </c>
      <c r="E197" s="155"/>
      <c r="F197" s="155">
        <f t="shared" si="6"/>
        <v>0</v>
      </c>
      <c r="G197" s="155">
        <f t="shared" si="7"/>
        <v>0</v>
      </c>
      <c r="H197" s="154"/>
      <c r="I197" s="154"/>
      <c r="J197" s="154"/>
      <c r="K197" s="153"/>
      <c r="L197" s="153"/>
    </row>
    <row r="198" spans="1:15" s="38" customFormat="1" ht="15" customHeight="1" x14ac:dyDescent="0.25">
      <c r="A198" s="361" t="s">
        <v>2517</v>
      </c>
      <c r="B198" s="55" t="s">
        <v>553</v>
      </c>
      <c r="C198" s="58" t="s">
        <v>2</v>
      </c>
      <c r="D198" s="99">
        <v>2</v>
      </c>
      <c r="E198" s="155"/>
      <c r="F198" s="155">
        <f t="shared" si="6"/>
        <v>0</v>
      </c>
      <c r="G198" s="155">
        <f t="shared" si="7"/>
        <v>0</v>
      </c>
      <c r="H198" s="154"/>
      <c r="I198" s="154"/>
      <c r="J198" s="154"/>
      <c r="K198" s="153"/>
      <c r="L198" s="153"/>
    </row>
    <row r="199" spans="1:15" ht="15" customHeight="1" x14ac:dyDescent="0.25">
      <c r="A199" s="361" t="s">
        <v>2518</v>
      </c>
      <c r="B199" s="55" t="s">
        <v>554</v>
      </c>
      <c r="C199" s="58" t="s">
        <v>2</v>
      </c>
      <c r="D199" s="99">
        <v>4</v>
      </c>
      <c r="E199" s="155"/>
      <c r="F199" s="155">
        <f t="shared" si="6"/>
        <v>0</v>
      </c>
      <c r="G199" s="155">
        <f t="shared" si="7"/>
        <v>0</v>
      </c>
      <c r="H199" s="154"/>
      <c r="I199" s="154"/>
      <c r="J199" s="154"/>
      <c r="K199" s="153"/>
      <c r="L199" s="153"/>
      <c r="M199" s="38"/>
      <c r="N199" s="38"/>
      <c r="O199" s="38"/>
    </row>
    <row r="200" spans="1:15" ht="15" customHeight="1" x14ac:dyDescent="0.25">
      <c r="A200" s="361" t="s">
        <v>2519</v>
      </c>
      <c r="B200" s="55" t="s">
        <v>555</v>
      </c>
      <c r="C200" s="58" t="s">
        <v>2</v>
      </c>
      <c r="D200" s="99">
        <v>10</v>
      </c>
      <c r="E200" s="155"/>
      <c r="F200" s="155">
        <f t="shared" si="6"/>
        <v>0</v>
      </c>
      <c r="G200" s="155">
        <f t="shared" si="7"/>
        <v>0</v>
      </c>
      <c r="H200" s="154"/>
      <c r="I200" s="154"/>
      <c r="J200" s="154"/>
      <c r="K200" s="153"/>
      <c r="L200" s="153"/>
      <c r="M200" s="38"/>
      <c r="N200" s="38"/>
      <c r="O200" s="38"/>
    </row>
    <row r="201" spans="1:15" ht="15" customHeight="1" x14ac:dyDescent="0.25">
      <c r="A201" s="361" t="s">
        <v>2520</v>
      </c>
      <c r="B201" s="55" t="s">
        <v>556</v>
      </c>
      <c r="C201" s="58" t="s">
        <v>2</v>
      </c>
      <c r="D201" s="99">
        <v>10</v>
      </c>
      <c r="E201" s="155"/>
      <c r="F201" s="155">
        <f t="shared" si="6"/>
        <v>0</v>
      </c>
      <c r="G201" s="155">
        <f t="shared" si="7"/>
        <v>0</v>
      </c>
      <c r="H201" s="154"/>
      <c r="I201" s="154"/>
      <c r="J201" s="154"/>
      <c r="K201" s="153"/>
      <c r="L201" s="153"/>
      <c r="M201" s="38"/>
      <c r="N201" s="38"/>
      <c r="O201" s="38"/>
    </row>
    <row r="202" spans="1:15" ht="15" customHeight="1" x14ac:dyDescent="0.25">
      <c r="A202" s="361" t="s">
        <v>2521</v>
      </c>
      <c r="B202" s="55" t="s">
        <v>317</v>
      </c>
      <c r="C202" s="58" t="s">
        <v>2</v>
      </c>
      <c r="D202" s="99">
        <v>10</v>
      </c>
      <c r="E202" s="155"/>
      <c r="F202" s="155">
        <f t="shared" si="6"/>
        <v>0</v>
      </c>
      <c r="G202" s="155">
        <f t="shared" si="7"/>
        <v>0</v>
      </c>
      <c r="H202" s="154"/>
      <c r="I202" s="154"/>
      <c r="J202" s="154"/>
      <c r="K202" s="153"/>
      <c r="L202" s="153"/>
      <c r="M202" s="38"/>
      <c r="N202" s="38"/>
      <c r="O202" s="38"/>
    </row>
    <row r="203" spans="1:15" ht="15" customHeight="1" x14ac:dyDescent="0.25">
      <c r="A203" s="361" t="s">
        <v>2522</v>
      </c>
      <c r="B203" s="55" t="s">
        <v>316</v>
      </c>
      <c r="C203" s="58" t="s">
        <v>2</v>
      </c>
      <c r="D203" s="99">
        <v>10</v>
      </c>
      <c r="E203" s="155"/>
      <c r="F203" s="155">
        <f t="shared" si="6"/>
        <v>0</v>
      </c>
      <c r="G203" s="155">
        <f t="shared" si="7"/>
        <v>0</v>
      </c>
      <c r="H203" s="154"/>
      <c r="I203" s="154"/>
      <c r="J203" s="154"/>
      <c r="K203" s="153"/>
      <c r="L203" s="153"/>
      <c r="M203" s="38"/>
      <c r="N203" s="38"/>
      <c r="O203" s="38"/>
    </row>
    <row r="204" spans="1:15" ht="15" customHeight="1" x14ac:dyDescent="0.25">
      <c r="A204" s="361" t="s">
        <v>2523</v>
      </c>
      <c r="B204" s="55" t="s">
        <v>315</v>
      </c>
      <c r="C204" s="58" t="s">
        <v>2</v>
      </c>
      <c r="D204" s="99">
        <v>4</v>
      </c>
      <c r="E204" s="155"/>
      <c r="F204" s="155">
        <f t="shared" si="6"/>
        <v>0</v>
      </c>
      <c r="G204" s="155">
        <f t="shared" si="7"/>
        <v>0</v>
      </c>
      <c r="H204" s="154"/>
      <c r="I204" s="154"/>
      <c r="J204" s="154"/>
      <c r="K204" s="153"/>
      <c r="L204" s="153"/>
      <c r="M204" s="38"/>
      <c r="N204" s="38"/>
      <c r="O204" s="38"/>
    </row>
    <row r="205" spans="1:15" s="35" customFormat="1" ht="15" customHeight="1" x14ac:dyDescent="0.25">
      <c r="A205" s="361" t="s">
        <v>2524</v>
      </c>
      <c r="B205" s="55" t="s">
        <v>313</v>
      </c>
      <c r="C205" s="58" t="s">
        <v>2</v>
      </c>
      <c r="D205" s="99">
        <v>10</v>
      </c>
      <c r="E205" s="155"/>
      <c r="F205" s="155">
        <f t="shared" si="6"/>
        <v>0</v>
      </c>
      <c r="G205" s="155">
        <f t="shared" si="7"/>
        <v>0</v>
      </c>
      <c r="H205" s="154"/>
      <c r="I205" s="154"/>
      <c r="J205" s="154"/>
      <c r="K205" s="153"/>
      <c r="L205" s="153"/>
      <c r="M205" s="38"/>
      <c r="N205" s="38"/>
      <c r="O205" s="38"/>
    </row>
    <row r="206" spans="1:15" s="35" customFormat="1" ht="15" customHeight="1" x14ac:dyDescent="0.25">
      <c r="A206" s="361" t="s">
        <v>2525</v>
      </c>
      <c r="B206" s="55" t="s">
        <v>312</v>
      </c>
      <c r="C206" s="58" t="s">
        <v>2</v>
      </c>
      <c r="D206" s="99">
        <v>6</v>
      </c>
      <c r="E206" s="155"/>
      <c r="F206" s="155">
        <f t="shared" si="6"/>
        <v>0</v>
      </c>
      <c r="G206" s="155">
        <f t="shared" si="7"/>
        <v>0</v>
      </c>
      <c r="H206" s="154"/>
      <c r="I206" s="154"/>
      <c r="J206" s="154"/>
      <c r="K206" s="153"/>
      <c r="L206" s="153"/>
      <c r="M206" s="38"/>
      <c r="N206" s="38"/>
      <c r="O206" s="38"/>
    </row>
    <row r="207" spans="1:15" s="35" customFormat="1" ht="15" customHeight="1" x14ac:dyDescent="0.25">
      <c r="A207" s="361" t="s">
        <v>2526</v>
      </c>
      <c r="B207" s="55" t="s">
        <v>311</v>
      </c>
      <c r="C207" s="58" t="s">
        <v>2</v>
      </c>
      <c r="D207" s="99">
        <v>10</v>
      </c>
      <c r="E207" s="155"/>
      <c r="F207" s="155">
        <f t="shared" si="6"/>
        <v>0</v>
      </c>
      <c r="G207" s="155">
        <f t="shared" si="7"/>
        <v>0</v>
      </c>
      <c r="H207" s="154"/>
      <c r="I207" s="154"/>
      <c r="J207" s="154"/>
      <c r="K207" s="153"/>
      <c r="L207" s="153"/>
      <c r="M207" s="38"/>
      <c r="N207" s="38"/>
      <c r="O207" s="38"/>
    </row>
    <row r="208" spans="1:15" s="35" customFormat="1" ht="15" customHeight="1" x14ac:dyDescent="0.25">
      <c r="A208" s="361" t="s">
        <v>2527</v>
      </c>
      <c r="B208" s="55" t="s">
        <v>557</v>
      </c>
      <c r="C208" s="58" t="s">
        <v>2</v>
      </c>
      <c r="D208" s="99">
        <v>2</v>
      </c>
      <c r="E208" s="155"/>
      <c r="F208" s="155">
        <f t="shared" si="6"/>
        <v>0</v>
      </c>
      <c r="G208" s="155">
        <f t="shared" si="7"/>
        <v>0</v>
      </c>
      <c r="H208" s="154"/>
      <c r="I208" s="154"/>
      <c r="J208" s="154"/>
      <c r="K208" s="153"/>
      <c r="L208" s="153"/>
      <c r="M208" s="38"/>
      <c r="N208" s="38"/>
      <c r="O208" s="38"/>
    </row>
    <row r="209" spans="1:15" ht="15" customHeight="1" x14ac:dyDescent="0.25">
      <c r="A209" s="361" t="s">
        <v>2528</v>
      </c>
      <c r="B209" s="55" t="s">
        <v>558</v>
      </c>
      <c r="C209" s="58" t="s">
        <v>476</v>
      </c>
      <c r="D209" s="99">
        <v>6</v>
      </c>
      <c r="E209" s="155"/>
      <c r="F209" s="155">
        <f t="shared" si="6"/>
        <v>0</v>
      </c>
      <c r="G209" s="155">
        <f t="shared" si="7"/>
        <v>0</v>
      </c>
      <c r="H209" s="154"/>
      <c r="I209" s="154"/>
      <c r="J209" s="154"/>
      <c r="K209" s="153"/>
      <c r="L209" s="153"/>
      <c r="M209" s="38"/>
      <c r="N209" s="38"/>
      <c r="O209" s="38"/>
    </row>
    <row r="210" spans="1:15" ht="15" customHeight="1" x14ac:dyDescent="0.25">
      <c r="A210" s="361" t="s">
        <v>2529</v>
      </c>
      <c r="B210" s="55" t="s">
        <v>559</v>
      </c>
      <c r="C210" s="58" t="s">
        <v>2</v>
      </c>
      <c r="D210" s="99">
        <v>20</v>
      </c>
      <c r="E210" s="155"/>
      <c r="F210" s="155">
        <f t="shared" si="6"/>
        <v>0</v>
      </c>
      <c r="G210" s="155">
        <f t="shared" si="7"/>
        <v>0</v>
      </c>
      <c r="H210" s="154"/>
      <c r="I210" s="154"/>
      <c r="J210" s="154"/>
      <c r="K210" s="153"/>
      <c r="L210" s="153"/>
      <c r="M210" s="38"/>
      <c r="N210" s="38"/>
      <c r="O210" s="38"/>
    </row>
    <row r="211" spans="1:15" ht="15" customHeight="1" x14ac:dyDescent="0.25">
      <c r="A211" s="361" t="s">
        <v>2530</v>
      </c>
      <c r="B211" s="55" t="s">
        <v>308</v>
      </c>
      <c r="C211" s="58" t="s">
        <v>2</v>
      </c>
      <c r="D211" s="99">
        <v>10</v>
      </c>
      <c r="E211" s="155"/>
      <c r="F211" s="155">
        <f t="shared" si="6"/>
        <v>0</v>
      </c>
      <c r="G211" s="155">
        <f t="shared" si="7"/>
        <v>0</v>
      </c>
      <c r="H211" s="154"/>
      <c r="I211" s="154"/>
      <c r="J211" s="154"/>
      <c r="K211" s="153"/>
      <c r="L211" s="153"/>
      <c r="M211" s="38"/>
      <c r="N211" s="38"/>
      <c r="O211" s="38"/>
    </row>
    <row r="212" spans="1:15" ht="15" customHeight="1" x14ac:dyDescent="0.25">
      <c r="A212" s="361" t="s">
        <v>2531</v>
      </c>
      <c r="B212" s="57" t="s">
        <v>560</v>
      </c>
      <c r="C212" s="58" t="s">
        <v>2</v>
      </c>
      <c r="D212" s="99">
        <v>10</v>
      </c>
      <c r="E212" s="155"/>
      <c r="F212" s="155">
        <f t="shared" si="6"/>
        <v>0</v>
      </c>
      <c r="G212" s="155">
        <f t="shared" si="7"/>
        <v>0</v>
      </c>
      <c r="H212" s="154"/>
      <c r="I212" s="154"/>
      <c r="J212" s="154"/>
      <c r="K212" s="153"/>
      <c r="L212" s="153"/>
      <c r="M212" s="38"/>
      <c r="N212" s="38"/>
      <c r="O212" s="38"/>
    </row>
    <row r="213" spans="1:15" ht="15" customHeight="1" x14ac:dyDescent="0.25">
      <c r="A213" s="361" t="s">
        <v>2532</v>
      </c>
      <c r="B213" s="57" t="s">
        <v>561</v>
      </c>
      <c r="C213" s="58" t="s">
        <v>2</v>
      </c>
      <c r="D213" s="99">
        <v>2</v>
      </c>
      <c r="E213" s="155"/>
      <c r="F213" s="155">
        <f t="shared" si="6"/>
        <v>0</v>
      </c>
      <c r="G213" s="155">
        <f t="shared" si="7"/>
        <v>0</v>
      </c>
      <c r="H213" s="154"/>
      <c r="I213" s="154"/>
      <c r="J213" s="154"/>
      <c r="K213" s="153"/>
      <c r="L213" s="153"/>
      <c r="M213" s="38"/>
      <c r="N213" s="38"/>
      <c r="O213" s="38"/>
    </row>
    <row r="214" spans="1:15" ht="15" customHeight="1" x14ac:dyDescent="0.25">
      <c r="A214" s="361" t="s">
        <v>2533</v>
      </c>
      <c r="B214" s="57" t="s">
        <v>562</v>
      </c>
      <c r="C214" s="58" t="s">
        <v>2</v>
      </c>
      <c r="D214" s="99">
        <v>2</v>
      </c>
      <c r="E214" s="155"/>
      <c r="F214" s="155">
        <f t="shared" si="6"/>
        <v>0</v>
      </c>
      <c r="G214" s="155">
        <f t="shared" si="7"/>
        <v>0</v>
      </c>
      <c r="H214" s="154"/>
      <c r="I214" s="154"/>
      <c r="J214" s="154"/>
      <c r="K214" s="153"/>
      <c r="L214" s="153"/>
      <c r="M214" s="38"/>
      <c r="N214" s="38"/>
      <c r="O214" s="38"/>
    </row>
    <row r="215" spans="1:15" ht="15" customHeight="1" x14ac:dyDescent="0.25">
      <c r="A215" s="361" t="s">
        <v>2534</v>
      </c>
      <c r="B215" s="57" t="s">
        <v>563</v>
      </c>
      <c r="C215" s="58" t="s">
        <v>2</v>
      </c>
      <c r="D215" s="99">
        <v>2</v>
      </c>
      <c r="E215" s="155"/>
      <c r="F215" s="155">
        <f t="shared" si="6"/>
        <v>0</v>
      </c>
      <c r="G215" s="155">
        <f t="shared" si="7"/>
        <v>0</v>
      </c>
      <c r="H215" s="154"/>
      <c r="I215" s="154"/>
      <c r="J215" s="154"/>
      <c r="K215" s="153"/>
      <c r="L215" s="153"/>
      <c r="M215" s="38"/>
      <c r="N215" s="38"/>
      <c r="O215" s="38"/>
    </row>
    <row r="216" spans="1:15" ht="15" customHeight="1" x14ac:dyDescent="0.25">
      <c r="A216" s="361" t="s">
        <v>2535</v>
      </c>
      <c r="B216" s="57" t="s">
        <v>564</v>
      </c>
      <c r="C216" s="58" t="s">
        <v>2</v>
      </c>
      <c r="D216" s="99">
        <v>2</v>
      </c>
      <c r="E216" s="155"/>
      <c r="F216" s="155">
        <f t="shared" ref="F216:F231" si="8">SUM(E216*1.2)</f>
        <v>0</v>
      </c>
      <c r="G216" s="155">
        <f t="shared" ref="G216:G231" si="9">SUM(D216*E216)</f>
        <v>0</v>
      </c>
      <c r="H216" s="154"/>
      <c r="I216" s="154"/>
      <c r="J216" s="154"/>
    </row>
    <row r="217" spans="1:15" ht="15" customHeight="1" x14ac:dyDescent="0.25">
      <c r="A217" s="361" t="s">
        <v>2536</v>
      </c>
      <c r="B217" s="57" t="s">
        <v>565</v>
      </c>
      <c r="C217" s="58" t="s">
        <v>2</v>
      </c>
      <c r="D217" s="99">
        <v>2</v>
      </c>
      <c r="E217" s="155"/>
      <c r="F217" s="155">
        <f t="shared" si="8"/>
        <v>0</v>
      </c>
      <c r="G217" s="155">
        <f t="shared" si="9"/>
        <v>0</v>
      </c>
      <c r="H217" s="154"/>
      <c r="I217" s="154"/>
      <c r="J217" s="154"/>
    </row>
    <row r="218" spans="1:15" ht="15" customHeight="1" x14ac:dyDescent="0.25">
      <c r="A218" s="361" t="s">
        <v>2537</v>
      </c>
      <c r="B218" s="57" t="s">
        <v>566</v>
      </c>
      <c r="C218" s="58" t="s">
        <v>2</v>
      </c>
      <c r="D218" s="99">
        <v>2</v>
      </c>
      <c r="E218" s="155"/>
      <c r="F218" s="155">
        <f t="shared" si="8"/>
        <v>0</v>
      </c>
      <c r="G218" s="155">
        <f t="shared" si="9"/>
        <v>0</v>
      </c>
      <c r="H218" s="154"/>
      <c r="I218" s="154"/>
      <c r="J218" s="154"/>
    </row>
    <row r="219" spans="1:15" ht="15" customHeight="1" x14ac:dyDescent="0.25">
      <c r="A219" s="361" t="s">
        <v>2538</v>
      </c>
      <c r="B219" s="57" t="s">
        <v>567</v>
      </c>
      <c r="C219" s="58" t="s">
        <v>2</v>
      </c>
      <c r="D219" s="99">
        <v>2</v>
      </c>
      <c r="E219" s="155"/>
      <c r="F219" s="155">
        <f t="shared" si="8"/>
        <v>0</v>
      </c>
      <c r="G219" s="155">
        <f t="shared" si="9"/>
        <v>0</v>
      </c>
      <c r="H219" s="154"/>
      <c r="I219" s="154"/>
      <c r="J219" s="154"/>
    </row>
    <row r="220" spans="1:15" ht="15" customHeight="1" x14ac:dyDescent="0.25">
      <c r="A220" s="361" t="s">
        <v>2539</v>
      </c>
      <c r="B220" s="57" t="s">
        <v>568</v>
      </c>
      <c r="C220" s="58" t="s">
        <v>2</v>
      </c>
      <c r="D220" s="99">
        <v>2</v>
      </c>
      <c r="E220" s="155"/>
      <c r="F220" s="155">
        <f t="shared" si="8"/>
        <v>0</v>
      </c>
      <c r="G220" s="155">
        <f t="shared" si="9"/>
        <v>0</v>
      </c>
      <c r="H220" s="154"/>
      <c r="I220" s="154"/>
      <c r="J220" s="154"/>
    </row>
    <row r="221" spans="1:15" ht="15" customHeight="1" x14ac:dyDescent="0.25">
      <c r="A221" s="361" t="s">
        <v>2540</v>
      </c>
      <c r="B221" s="57" t="s">
        <v>569</v>
      </c>
      <c r="C221" s="58" t="s">
        <v>2</v>
      </c>
      <c r="D221" s="99">
        <v>2</v>
      </c>
      <c r="E221" s="155"/>
      <c r="F221" s="155">
        <f t="shared" si="8"/>
        <v>0</v>
      </c>
      <c r="G221" s="155">
        <f t="shared" si="9"/>
        <v>0</v>
      </c>
      <c r="H221" s="154"/>
      <c r="I221" s="154"/>
      <c r="J221" s="154"/>
    </row>
    <row r="222" spans="1:15" ht="15" customHeight="1" x14ac:dyDescent="0.25">
      <c r="A222" s="361" t="s">
        <v>2541</v>
      </c>
      <c r="B222" s="57" t="s">
        <v>570</v>
      </c>
      <c r="C222" s="58" t="s">
        <v>2</v>
      </c>
      <c r="D222" s="99">
        <v>2</v>
      </c>
      <c r="E222" s="155"/>
      <c r="F222" s="155">
        <f t="shared" si="8"/>
        <v>0</v>
      </c>
      <c r="G222" s="155">
        <f t="shared" si="9"/>
        <v>0</v>
      </c>
      <c r="H222" s="154"/>
      <c r="I222" s="154"/>
      <c r="J222" s="154"/>
    </row>
    <row r="223" spans="1:15" ht="15" customHeight="1" x14ac:dyDescent="0.25">
      <c r="A223" s="361" t="s">
        <v>2542</v>
      </c>
      <c r="B223" s="57" t="s">
        <v>571</v>
      </c>
      <c r="C223" s="58" t="s">
        <v>2</v>
      </c>
      <c r="D223" s="99">
        <v>2</v>
      </c>
      <c r="E223" s="155"/>
      <c r="F223" s="155">
        <f t="shared" si="8"/>
        <v>0</v>
      </c>
      <c r="G223" s="155">
        <f t="shared" si="9"/>
        <v>0</v>
      </c>
      <c r="H223" s="154"/>
      <c r="I223" s="154"/>
      <c r="J223" s="154"/>
    </row>
    <row r="224" spans="1:15" ht="15" customHeight="1" x14ac:dyDescent="0.25">
      <c r="A224" s="361" t="s">
        <v>2543</v>
      </c>
      <c r="B224" s="57" t="s">
        <v>572</v>
      </c>
      <c r="C224" s="58" t="s">
        <v>2</v>
      </c>
      <c r="D224" s="99">
        <v>10</v>
      </c>
      <c r="E224" s="155"/>
      <c r="F224" s="155">
        <f t="shared" si="8"/>
        <v>0</v>
      </c>
      <c r="G224" s="155">
        <f t="shared" si="9"/>
        <v>0</v>
      </c>
      <c r="H224" s="154"/>
      <c r="I224" s="154"/>
      <c r="J224" s="154"/>
    </row>
    <row r="225" spans="1:10" ht="15" customHeight="1" x14ac:dyDescent="0.25">
      <c r="A225" s="361" t="s">
        <v>2544</v>
      </c>
      <c r="B225" s="57" t="s">
        <v>573</v>
      </c>
      <c r="C225" s="58" t="s">
        <v>2</v>
      </c>
      <c r="D225" s="99">
        <v>2</v>
      </c>
      <c r="E225" s="155"/>
      <c r="F225" s="155">
        <f t="shared" si="8"/>
        <v>0</v>
      </c>
      <c r="G225" s="155">
        <f t="shared" si="9"/>
        <v>0</v>
      </c>
      <c r="H225" s="154"/>
      <c r="I225" s="154"/>
      <c r="J225" s="154"/>
    </row>
    <row r="226" spans="1:10" ht="15" customHeight="1" x14ac:dyDescent="0.25">
      <c r="A226" s="361" t="s">
        <v>2545</v>
      </c>
      <c r="B226" s="57" t="s">
        <v>574</v>
      </c>
      <c r="C226" s="58" t="s">
        <v>2</v>
      </c>
      <c r="D226" s="99">
        <v>2</v>
      </c>
      <c r="E226" s="155"/>
      <c r="F226" s="155">
        <f t="shared" si="8"/>
        <v>0</v>
      </c>
      <c r="G226" s="155">
        <f t="shared" si="9"/>
        <v>0</v>
      </c>
      <c r="H226" s="154"/>
      <c r="I226" s="154"/>
      <c r="J226" s="154"/>
    </row>
    <row r="227" spans="1:10" ht="15" customHeight="1" x14ac:dyDescent="0.25">
      <c r="A227" s="361" t="s">
        <v>2546</v>
      </c>
      <c r="B227" s="57" t="s">
        <v>575</v>
      </c>
      <c r="C227" s="58" t="s">
        <v>2</v>
      </c>
      <c r="D227" s="99">
        <v>2</v>
      </c>
      <c r="E227" s="155"/>
      <c r="F227" s="155">
        <f t="shared" si="8"/>
        <v>0</v>
      </c>
      <c r="G227" s="155">
        <f t="shared" si="9"/>
        <v>0</v>
      </c>
      <c r="H227" s="154"/>
      <c r="I227" s="154"/>
      <c r="J227" s="154"/>
    </row>
    <row r="228" spans="1:10" ht="15" customHeight="1" x14ac:dyDescent="0.25">
      <c r="A228" s="361" t="s">
        <v>2547</v>
      </c>
      <c r="B228" s="57" t="s">
        <v>576</v>
      </c>
      <c r="C228" s="58" t="s">
        <v>176</v>
      </c>
      <c r="D228" s="99">
        <v>2</v>
      </c>
      <c r="E228" s="155"/>
      <c r="F228" s="155">
        <f t="shared" si="8"/>
        <v>0</v>
      </c>
      <c r="G228" s="155">
        <f t="shared" si="9"/>
        <v>0</v>
      </c>
      <c r="H228" s="154"/>
      <c r="I228" s="154"/>
      <c r="J228" s="154"/>
    </row>
    <row r="229" spans="1:10" ht="25.5" x14ac:dyDescent="0.25">
      <c r="A229" s="361" t="s">
        <v>2548</v>
      </c>
      <c r="B229" s="57" t="s">
        <v>577</v>
      </c>
      <c r="C229" s="58" t="s">
        <v>2</v>
      </c>
      <c r="D229" s="99">
        <v>10</v>
      </c>
      <c r="E229" s="155"/>
      <c r="F229" s="155">
        <f t="shared" si="8"/>
        <v>0</v>
      </c>
      <c r="G229" s="155">
        <f t="shared" si="9"/>
        <v>0</v>
      </c>
      <c r="H229" s="154"/>
      <c r="I229" s="154"/>
      <c r="J229" s="154"/>
    </row>
    <row r="230" spans="1:10" ht="15" customHeight="1" x14ac:dyDescent="0.25">
      <c r="A230" s="361" t="s">
        <v>2549</v>
      </c>
      <c r="B230" s="57" t="s">
        <v>309</v>
      </c>
      <c r="C230" s="58" t="s">
        <v>381</v>
      </c>
      <c r="D230" s="99">
        <v>100</v>
      </c>
      <c r="E230" s="155"/>
      <c r="F230" s="155">
        <f t="shared" si="8"/>
        <v>0</v>
      </c>
      <c r="G230" s="155">
        <f t="shared" si="9"/>
        <v>0</v>
      </c>
      <c r="H230" s="154"/>
      <c r="I230" s="154"/>
      <c r="J230" s="154"/>
    </row>
    <row r="231" spans="1:10" ht="15" customHeight="1" thickBot="1" x14ac:dyDescent="0.3">
      <c r="A231" s="361" t="s">
        <v>2550</v>
      </c>
      <c r="B231" s="57" t="s">
        <v>578</v>
      </c>
      <c r="C231" s="58" t="s">
        <v>176</v>
      </c>
      <c r="D231" s="99">
        <v>100</v>
      </c>
      <c r="E231" s="155"/>
      <c r="F231" s="155">
        <f t="shared" si="8"/>
        <v>0</v>
      </c>
      <c r="G231" s="155">
        <f t="shared" si="9"/>
        <v>0</v>
      </c>
      <c r="H231" s="154"/>
      <c r="I231" s="154"/>
      <c r="J231" s="154"/>
    </row>
    <row r="232" spans="1:10" ht="15" customHeight="1" thickBot="1" x14ac:dyDescent="0.3">
      <c r="A232" s="276"/>
      <c r="B232" s="277"/>
      <c r="C232" s="271"/>
      <c r="D232" s="271"/>
      <c r="E232" s="413" t="s">
        <v>6069</v>
      </c>
      <c r="F232" s="413"/>
      <c r="G232" s="343">
        <f>SUM(G23:G231)</f>
        <v>0</v>
      </c>
      <c r="H232" s="154"/>
      <c r="I232" s="154"/>
      <c r="J232" s="154"/>
    </row>
    <row r="233" spans="1:10" ht="15" customHeight="1" thickBot="1" x14ac:dyDescent="0.3">
      <c r="A233" s="276"/>
      <c r="B233" s="277"/>
      <c r="C233" s="271"/>
      <c r="D233" s="271"/>
      <c r="E233" s="413" t="s">
        <v>6070</v>
      </c>
      <c r="F233" s="413"/>
      <c r="G233" s="343">
        <f>SUM(G232*0.2)</f>
        <v>0</v>
      </c>
      <c r="H233" s="154"/>
      <c r="I233" s="154"/>
      <c r="J233" s="154"/>
    </row>
    <row r="234" spans="1:10" ht="15" customHeight="1" thickBot="1" x14ac:dyDescent="0.3">
      <c r="A234" s="276"/>
      <c r="B234" s="277"/>
      <c r="C234" s="271"/>
      <c r="D234" s="271"/>
      <c r="E234" s="413" t="s">
        <v>6071</v>
      </c>
      <c r="F234" s="413"/>
      <c r="G234" s="343">
        <f>SUM(G232:G233)</f>
        <v>0</v>
      </c>
      <c r="H234" s="154"/>
      <c r="I234" s="154"/>
      <c r="J234" s="154"/>
    </row>
    <row r="235" spans="1:10" ht="15" customHeight="1" x14ac:dyDescent="0.25">
      <c r="A235" s="278"/>
      <c r="B235" s="279"/>
      <c r="C235" s="280"/>
      <c r="D235" s="280"/>
      <c r="E235" s="154"/>
      <c r="F235" s="154"/>
      <c r="G235" s="154"/>
      <c r="H235" s="154"/>
      <c r="I235" s="154"/>
      <c r="J235" s="154"/>
    </row>
    <row r="236" spans="1:10" ht="15" customHeight="1" x14ac:dyDescent="0.25">
      <c r="A236" s="434" t="s">
        <v>1607</v>
      </c>
      <c r="B236" s="434"/>
      <c r="C236" s="434"/>
      <c r="D236" s="434"/>
      <c r="E236" s="434"/>
      <c r="F236" s="434"/>
      <c r="G236" s="434"/>
      <c r="H236" s="154"/>
      <c r="I236" s="154"/>
      <c r="J236" s="154"/>
    </row>
    <row r="237" spans="1:10" ht="15" customHeight="1" x14ac:dyDescent="0.25">
      <c r="A237" s="428"/>
      <c r="B237" s="428"/>
      <c r="C237" s="281"/>
      <c r="D237" s="282"/>
      <c r="E237" s="154"/>
      <c r="F237" s="154"/>
      <c r="G237" s="154"/>
      <c r="H237" s="154"/>
      <c r="I237" s="154"/>
      <c r="J237" s="154"/>
    </row>
    <row r="238" spans="1:10" ht="15" customHeight="1" x14ac:dyDescent="0.25">
      <c r="A238" s="426" t="s">
        <v>1608</v>
      </c>
      <c r="B238" s="426"/>
      <c r="C238" s="426"/>
      <c r="D238" s="323" t="s">
        <v>6075</v>
      </c>
      <c r="E238" s="154"/>
      <c r="F238" s="154"/>
      <c r="G238" s="154"/>
      <c r="H238" s="154"/>
      <c r="I238" s="154"/>
      <c r="J238" s="154"/>
    </row>
    <row r="239" spans="1:10" ht="30" customHeight="1" x14ac:dyDescent="0.25">
      <c r="A239" s="320" t="s">
        <v>0</v>
      </c>
      <c r="B239" s="366" t="s">
        <v>1</v>
      </c>
      <c r="C239" s="322" t="s">
        <v>6072</v>
      </c>
      <c r="D239" s="323" t="s">
        <v>6591</v>
      </c>
      <c r="E239" s="367" t="s">
        <v>6073</v>
      </c>
      <c r="F239" s="324" t="s">
        <v>6074</v>
      </c>
      <c r="G239" s="324" t="s">
        <v>6068</v>
      </c>
      <c r="H239" s="74"/>
      <c r="I239" s="74"/>
      <c r="J239" s="74"/>
    </row>
    <row r="240" spans="1:10" ht="15" customHeight="1" x14ac:dyDescent="0.25">
      <c r="A240" s="169" t="s">
        <v>2551</v>
      </c>
      <c r="B240" s="62" t="s">
        <v>579</v>
      </c>
      <c r="C240" s="53" t="s">
        <v>2</v>
      </c>
      <c r="D240" s="99">
        <v>10</v>
      </c>
      <c r="E240" s="251"/>
      <c r="F240" s="155">
        <f>SUM(E240*1.2)</f>
        <v>0</v>
      </c>
      <c r="G240" s="155">
        <f>SUM(D240*E240)</f>
        <v>0</v>
      </c>
      <c r="H240" s="154"/>
      <c r="I240" s="154"/>
      <c r="J240" s="154"/>
    </row>
    <row r="241" spans="1:10" ht="15" customHeight="1" x14ac:dyDescent="0.25">
      <c r="A241" s="169" t="s">
        <v>2552</v>
      </c>
      <c r="B241" s="62" t="s">
        <v>580</v>
      </c>
      <c r="C241" s="54" t="s">
        <v>2</v>
      </c>
      <c r="D241" s="389">
        <v>4</v>
      </c>
      <c r="E241" s="155"/>
      <c r="F241" s="155">
        <f t="shared" ref="F241:F251" si="10">SUM(E241*1.2)</f>
        <v>0</v>
      </c>
      <c r="G241" s="155">
        <f t="shared" ref="G241:G251" si="11">SUM(D241*E241)</f>
        <v>0</v>
      </c>
      <c r="H241" s="154"/>
      <c r="I241" s="154"/>
      <c r="J241" s="154"/>
    </row>
    <row r="242" spans="1:10" ht="15" customHeight="1" x14ac:dyDescent="0.25">
      <c r="A242" s="169" t="s">
        <v>2553</v>
      </c>
      <c r="B242" s="62" t="s">
        <v>581</v>
      </c>
      <c r="C242" s="54" t="s">
        <v>2</v>
      </c>
      <c r="D242" s="99">
        <v>10</v>
      </c>
      <c r="E242" s="155"/>
      <c r="F242" s="155">
        <f t="shared" si="10"/>
        <v>0</v>
      </c>
      <c r="G242" s="155">
        <f t="shared" si="11"/>
        <v>0</v>
      </c>
      <c r="H242" s="154"/>
      <c r="I242" s="154"/>
      <c r="J242" s="154"/>
    </row>
    <row r="243" spans="1:10" ht="15" customHeight="1" x14ac:dyDescent="0.25">
      <c r="A243" s="169" t="s">
        <v>2554</v>
      </c>
      <c r="B243" s="62" t="s">
        <v>582</v>
      </c>
      <c r="C243" s="54" t="s">
        <v>2</v>
      </c>
      <c r="D243" s="99">
        <v>10</v>
      </c>
      <c r="E243" s="155"/>
      <c r="F243" s="155">
        <f t="shared" si="10"/>
        <v>0</v>
      </c>
      <c r="G243" s="155">
        <f t="shared" si="11"/>
        <v>0</v>
      </c>
      <c r="H243" s="154"/>
      <c r="I243" s="154"/>
      <c r="J243" s="154"/>
    </row>
    <row r="244" spans="1:10" ht="15" customHeight="1" x14ac:dyDescent="0.25">
      <c r="A244" s="169" t="s">
        <v>2555</v>
      </c>
      <c r="B244" s="62" t="s">
        <v>583</v>
      </c>
      <c r="C244" s="54" t="s">
        <v>2</v>
      </c>
      <c r="D244" s="99">
        <v>10</v>
      </c>
      <c r="E244" s="155"/>
      <c r="F244" s="155">
        <f t="shared" si="10"/>
        <v>0</v>
      </c>
      <c r="G244" s="155">
        <f t="shared" si="11"/>
        <v>0</v>
      </c>
      <c r="H244" s="154"/>
      <c r="I244" s="154"/>
      <c r="J244" s="154"/>
    </row>
    <row r="245" spans="1:10" ht="15" customHeight="1" x14ac:dyDescent="0.25">
      <c r="A245" s="169" t="s">
        <v>2556</v>
      </c>
      <c r="B245" s="62" t="s">
        <v>584</v>
      </c>
      <c r="C245" s="54" t="s">
        <v>2</v>
      </c>
      <c r="D245" s="99">
        <v>10</v>
      </c>
      <c r="E245" s="155"/>
      <c r="F245" s="155">
        <f t="shared" si="10"/>
        <v>0</v>
      </c>
      <c r="G245" s="155">
        <f t="shared" si="11"/>
        <v>0</v>
      </c>
      <c r="H245" s="154"/>
      <c r="I245" s="154"/>
      <c r="J245" s="154"/>
    </row>
    <row r="246" spans="1:10" ht="15" customHeight="1" x14ac:dyDescent="0.25">
      <c r="A246" s="169" t="s">
        <v>2557</v>
      </c>
      <c r="B246" s="62" t="s">
        <v>585</v>
      </c>
      <c r="C246" s="54" t="s">
        <v>2</v>
      </c>
      <c r="D246" s="99">
        <v>10</v>
      </c>
      <c r="E246" s="155"/>
      <c r="F246" s="155">
        <f t="shared" si="10"/>
        <v>0</v>
      </c>
      <c r="G246" s="155">
        <f t="shared" si="11"/>
        <v>0</v>
      </c>
      <c r="H246" s="154"/>
      <c r="I246" s="154"/>
      <c r="J246" s="154"/>
    </row>
    <row r="247" spans="1:10" ht="15" customHeight="1" x14ac:dyDescent="0.25">
      <c r="A247" s="169" t="s">
        <v>2558</v>
      </c>
      <c r="B247" s="62" t="s">
        <v>586</v>
      </c>
      <c r="C247" s="54" t="s">
        <v>2</v>
      </c>
      <c r="D247" s="99">
        <v>3</v>
      </c>
      <c r="E247" s="155"/>
      <c r="F247" s="155">
        <f t="shared" si="10"/>
        <v>0</v>
      </c>
      <c r="G247" s="155">
        <f t="shared" si="11"/>
        <v>0</v>
      </c>
      <c r="H247" s="154"/>
      <c r="I247" s="154"/>
      <c r="J247" s="154"/>
    </row>
    <row r="248" spans="1:10" ht="15" customHeight="1" x14ac:dyDescent="0.25">
      <c r="A248" s="169" t="s">
        <v>2559</v>
      </c>
      <c r="B248" s="64" t="s">
        <v>587</v>
      </c>
      <c r="C248" s="54" t="s">
        <v>2</v>
      </c>
      <c r="D248" s="99">
        <v>10</v>
      </c>
      <c r="E248" s="155"/>
      <c r="F248" s="155">
        <f t="shared" si="10"/>
        <v>0</v>
      </c>
      <c r="G248" s="155">
        <f t="shared" si="11"/>
        <v>0</v>
      </c>
      <c r="H248" s="154"/>
      <c r="I248" s="154"/>
      <c r="J248" s="154"/>
    </row>
    <row r="249" spans="1:10" ht="15" customHeight="1" x14ac:dyDescent="0.25">
      <c r="A249" s="169" t="s">
        <v>2560</v>
      </c>
      <c r="B249" s="64" t="s">
        <v>588</v>
      </c>
      <c r="C249" s="63" t="s">
        <v>2</v>
      </c>
      <c r="D249" s="390">
        <v>1</v>
      </c>
      <c r="E249" s="155"/>
      <c r="F249" s="155">
        <f t="shared" si="10"/>
        <v>0</v>
      </c>
      <c r="G249" s="155">
        <f t="shared" si="11"/>
        <v>0</v>
      </c>
      <c r="H249" s="154"/>
      <c r="I249" s="154"/>
      <c r="J249" s="154"/>
    </row>
    <row r="250" spans="1:10" ht="15" customHeight="1" x14ac:dyDescent="0.25">
      <c r="A250" s="169" t="s">
        <v>2561</v>
      </c>
      <c r="B250" s="64" t="s">
        <v>589</v>
      </c>
      <c r="C250" s="54" t="s">
        <v>2</v>
      </c>
      <c r="D250" s="99">
        <v>4</v>
      </c>
      <c r="E250" s="155"/>
      <c r="F250" s="155">
        <f t="shared" si="10"/>
        <v>0</v>
      </c>
      <c r="G250" s="155">
        <f t="shared" si="11"/>
        <v>0</v>
      </c>
      <c r="H250" s="154"/>
      <c r="I250" s="154"/>
      <c r="J250" s="154"/>
    </row>
    <row r="251" spans="1:10" ht="15" customHeight="1" thickBot="1" x14ac:dyDescent="0.3">
      <c r="A251" s="169" t="s">
        <v>2562</v>
      </c>
      <c r="B251" s="62" t="s">
        <v>590</v>
      </c>
      <c r="C251" s="54" t="s">
        <v>2</v>
      </c>
      <c r="D251" s="99">
        <v>4</v>
      </c>
      <c r="E251" s="155"/>
      <c r="F251" s="155">
        <f t="shared" si="10"/>
        <v>0</v>
      </c>
      <c r="G251" s="155">
        <f t="shared" si="11"/>
        <v>0</v>
      </c>
      <c r="H251" s="154"/>
      <c r="I251" s="154"/>
      <c r="J251" s="154"/>
    </row>
    <row r="252" spans="1:10" ht="15" customHeight="1" thickBot="1" x14ac:dyDescent="0.3">
      <c r="A252" s="283"/>
      <c r="B252" s="303"/>
      <c r="C252" s="303"/>
      <c r="D252" s="303"/>
      <c r="E252" s="413" t="s">
        <v>6069</v>
      </c>
      <c r="F252" s="413"/>
      <c r="G252" s="343">
        <f>SUM(G240:G251)</f>
        <v>0</v>
      </c>
      <c r="H252" s="154"/>
      <c r="I252" s="154"/>
      <c r="J252" s="154"/>
    </row>
    <row r="253" spans="1:10" ht="15" customHeight="1" thickBot="1" x14ac:dyDescent="0.3">
      <c r="A253" s="283"/>
      <c r="B253" s="303"/>
      <c r="C253" s="303"/>
      <c r="D253" s="303"/>
      <c r="E253" s="413" t="s">
        <v>6070</v>
      </c>
      <c r="F253" s="413"/>
      <c r="G253" s="343">
        <f>SUM(G252*0.2)</f>
        <v>0</v>
      </c>
      <c r="H253" s="154"/>
      <c r="I253" s="154"/>
      <c r="J253" s="154"/>
    </row>
    <row r="254" spans="1:10" ht="15" customHeight="1" thickBot="1" x14ac:dyDescent="0.3">
      <c r="A254" s="283"/>
      <c r="B254" s="303"/>
      <c r="C254" s="303"/>
      <c r="D254" s="303"/>
      <c r="E254" s="413" t="s">
        <v>6071</v>
      </c>
      <c r="F254" s="413"/>
      <c r="G254" s="343">
        <f>SUM(G252:G253)</f>
        <v>0</v>
      </c>
      <c r="H254" s="154"/>
      <c r="I254" s="154"/>
      <c r="J254" s="154"/>
    </row>
    <row r="255" spans="1:10" ht="15" customHeight="1" x14ac:dyDescent="0.25">
      <c r="A255" s="283"/>
      <c r="B255" s="38"/>
      <c r="C255" s="284"/>
      <c r="D255" s="285"/>
      <c r="E255" s="154"/>
      <c r="F255" s="154"/>
      <c r="G255" s="154"/>
      <c r="H255" s="154"/>
      <c r="I255" s="154"/>
      <c r="J255" s="154"/>
    </row>
    <row r="256" spans="1:10" ht="15" customHeight="1" x14ac:dyDescent="0.25">
      <c r="A256" s="426" t="s">
        <v>1609</v>
      </c>
      <c r="B256" s="426"/>
      <c r="C256" s="426"/>
      <c r="D256" s="323" t="s">
        <v>6075</v>
      </c>
      <c r="E256" s="154"/>
      <c r="F256" s="154"/>
      <c r="G256" s="154"/>
      <c r="H256" s="154"/>
      <c r="I256" s="154"/>
      <c r="J256" s="154"/>
    </row>
    <row r="257" spans="1:10" ht="30" customHeight="1" x14ac:dyDescent="0.25">
      <c r="A257" s="320" t="s">
        <v>0</v>
      </c>
      <c r="B257" s="366" t="s">
        <v>1</v>
      </c>
      <c r="C257" s="322" t="s">
        <v>6072</v>
      </c>
      <c r="D257" s="323" t="s">
        <v>6591</v>
      </c>
      <c r="E257" s="324" t="s">
        <v>6073</v>
      </c>
      <c r="F257" s="324" t="s">
        <v>6074</v>
      </c>
      <c r="G257" s="324" t="s">
        <v>6068</v>
      </c>
      <c r="H257" s="74"/>
      <c r="I257" s="74"/>
      <c r="J257" s="74"/>
    </row>
    <row r="258" spans="1:10" ht="15" customHeight="1" x14ac:dyDescent="0.25">
      <c r="A258" s="147" t="s">
        <v>2563</v>
      </c>
      <c r="B258" s="65" t="s">
        <v>592</v>
      </c>
      <c r="C258" s="59" t="s">
        <v>2</v>
      </c>
      <c r="D258" s="81">
        <v>1</v>
      </c>
      <c r="E258" s="155"/>
      <c r="F258" s="155">
        <f>SUM(E258*1.2)</f>
        <v>0</v>
      </c>
      <c r="G258" s="155">
        <f>SUM(D258*E258)</f>
        <v>0</v>
      </c>
      <c r="H258" s="154"/>
      <c r="I258" s="154"/>
      <c r="J258" s="154"/>
    </row>
    <row r="259" spans="1:10" ht="15" customHeight="1" x14ac:dyDescent="0.25">
      <c r="A259" s="147" t="s">
        <v>6555</v>
      </c>
      <c r="B259" s="65" t="s">
        <v>593</v>
      </c>
      <c r="C259" s="59" t="s">
        <v>2</v>
      </c>
      <c r="D259" s="81">
        <v>2</v>
      </c>
      <c r="E259" s="155"/>
      <c r="F259" s="155">
        <f t="shared" ref="F259:F322" si="12">SUM(E259*1.2)</f>
        <v>0</v>
      </c>
      <c r="G259" s="155">
        <f t="shared" ref="G259:G322" si="13">SUM(D259*E259)</f>
        <v>0</v>
      </c>
      <c r="H259" s="154"/>
      <c r="I259" s="154"/>
      <c r="J259" s="154"/>
    </row>
    <row r="260" spans="1:10" ht="15" customHeight="1" x14ac:dyDescent="0.25">
      <c r="A260" s="147" t="s">
        <v>2564</v>
      </c>
      <c r="B260" s="65" t="s">
        <v>594</v>
      </c>
      <c r="C260" s="59" t="s">
        <v>6</v>
      </c>
      <c r="D260" s="81">
        <v>4</v>
      </c>
      <c r="E260" s="155"/>
      <c r="F260" s="155">
        <f t="shared" si="12"/>
        <v>0</v>
      </c>
      <c r="G260" s="155">
        <f t="shared" si="13"/>
        <v>0</v>
      </c>
      <c r="H260" s="154"/>
      <c r="I260" s="154"/>
      <c r="J260" s="154"/>
    </row>
    <row r="261" spans="1:10" ht="15" customHeight="1" x14ac:dyDescent="0.25">
      <c r="A261" s="147" t="s">
        <v>2565</v>
      </c>
      <c r="B261" s="65" t="s">
        <v>595</v>
      </c>
      <c r="C261" s="59" t="s">
        <v>6</v>
      </c>
      <c r="D261" s="81">
        <v>4</v>
      </c>
      <c r="E261" s="155"/>
      <c r="F261" s="155">
        <f t="shared" si="12"/>
        <v>0</v>
      </c>
      <c r="G261" s="155">
        <f t="shared" si="13"/>
        <v>0</v>
      </c>
      <c r="H261" s="154"/>
      <c r="I261" s="154"/>
      <c r="J261" s="154"/>
    </row>
    <row r="262" spans="1:10" ht="15" customHeight="1" x14ac:dyDescent="0.25">
      <c r="A262" s="147" t="s">
        <v>2566</v>
      </c>
      <c r="B262" s="65" t="s">
        <v>596</v>
      </c>
      <c r="C262" s="59" t="s">
        <v>2</v>
      </c>
      <c r="D262" s="81">
        <v>3</v>
      </c>
      <c r="E262" s="155"/>
      <c r="F262" s="155">
        <f t="shared" si="12"/>
        <v>0</v>
      </c>
      <c r="G262" s="155">
        <f t="shared" si="13"/>
        <v>0</v>
      </c>
      <c r="H262" s="154"/>
      <c r="I262" s="154"/>
      <c r="J262" s="154"/>
    </row>
    <row r="263" spans="1:10" ht="15" customHeight="1" x14ac:dyDescent="0.25">
      <c r="A263" s="147" t="s">
        <v>2567</v>
      </c>
      <c r="B263" s="65" t="s">
        <v>597</v>
      </c>
      <c r="C263" s="59" t="s">
        <v>6</v>
      </c>
      <c r="D263" s="81">
        <v>3</v>
      </c>
      <c r="E263" s="155"/>
      <c r="F263" s="155">
        <f t="shared" si="12"/>
        <v>0</v>
      </c>
      <c r="G263" s="155">
        <f t="shared" si="13"/>
        <v>0</v>
      </c>
      <c r="H263" s="154"/>
      <c r="I263" s="154"/>
      <c r="J263" s="154"/>
    </row>
    <row r="264" spans="1:10" ht="15" customHeight="1" x14ac:dyDescent="0.25">
      <c r="A264" s="147" t="s">
        <v>2568</v>
      </c>
      <c r="B264" s="65" t="s">
        <v>598</v>
      </c>
      <c r="C264" s="59" t="s">
        <v>6</v>
      </c>
      <c r="D264" s="81">
        <v>30</v>
      </c>
      <c r="E264" s="155"/>
      <c r="F264" s="155">
        <f t="shared" si="12"/>
        <v>0</v>
      </c>
      <c r="G264" s="155">
        <f t="shared" si="13"/>
        <v>0</v>
      </c>
      <c r="H264" s="154"/>
      <c r="I264" s="154"/>
      <c r="J264" s="154"/>
    </row>
    <row r="265" spans="1:10" ht="15" customHeight="1" x14ac:dyDescent="0.25">
      <c r="A265" s="147" t="s">
        <v>2569</v>
      </c>
      <c r="B265" s="65" t="s">
        <v>599</v>
      </c>
      <c r="C265" s="59" t="s">
        <v>2</v>
      </c>
      <c r="D265" s="81">
        <v>1</v>
      </c>
      <c r="E265" s="155"/>
      <c r="F265" s="155">
        <f t="shared" si="12"/>
        <v>0</v>
      </c>
      <c r="G265" s="155">
        <f t="shared" si="13"/>
        <v>0</v>
      </c>
      <c r="H265" s="154"/>
      <c r="I265" s="154"/>
      <c r="J265" s="154"/>
    </row>
    <row r="266" spans="1:10" ht="15" customHeight="1" x14ac:dyDescent="0.25">
      <c r="A266" s="147" t="s">
        <v>2570</v>
      </c>
      <c r="B266" s="65" t="s">
        <v>15</v>
      </c>
      <c r="C266" s="59" t="s">
        <v>2</v>
      </c>
      <c r="D266" s="81">
        <v>1</v>
      </c>
      <c r="E266" s="155"/>
      <c r="F266" s="155">
        <f t="shared" si="12"/>
        <v>0</v>
      </c>
      <c r="G266" s="155">
        <f t="shared" si="13"/>
        <v>0</v>
      </c>
      <c r="H266" s="154"/>
      <c r="I266" s="154"/>
      <c r="J266" s="154"/>
    </row>
    <row r="267" spans="1:10" ht="15" customHeight="1" x14ac:dyDescent="0.25">
      <c r="A267" s="147" t="s">
        <v>2571</v>
      </c>
      <c r="B267" s="65" t="s">
        <v>16</v>
      </c>
      <c r="C267" s="59" t="s">
        <v>2</v>
      </c>
      <c r="D267" s="81">
        <v>1</v>
      </c>
      <c r="E267" s="155"/>
      <c r="F267" s="155">
        <f t="shared" si="12"/>
        <v>0</v>
      </c>
      <c r="G267" s="155">
        <f t="shared" si="13"/>
        <v>0</v>
      </c>
      <c r="H267" s="154"/>
      <c r="I267" s="154"/>
      <c r="J267" s="154"/>
    </row>
    <row r="268" spans="1:10" ht="15" customHeight="1" x14ac:dyDescent="0.25">
      <c r="A268" s="147" t="s">
        <v>2572</v>
      </c>
      <c r="B268" s="65" t="s">
        <v>600</v>
      </c>
      <c r="C268" s="59" t="s">
        <v>2</v>
      </c>
      <c r="D268" s="81">
        <v>1</v>
      </c>
      <c r="E268" s="155"/>
      <c r="F268" s="155">
        <f t="shared" si="12"/>
        <v>0</v>
      </c>
      <c r="G268" s="155">
        <f t="shared" si="13"/>
        <v>0</v>
      </c>
      <c r="H268" s="154"/>
      <c r="I268" s="154"/>
      <c r="J268" s="154"/>
    </row>
    <row r="269" spans="1:10" ht="15" customHeight="1" x14ac:dyDescent="0.25">
      <c r="A269" s="147" t="s">
        <v>2573</v>
      </c>
      <c r="B269" s="65" t="s">
        <v>601</v>
      </c>
      <c r="C269" s="59" t="s">
        <v>2</v>
      </c>
      <c r="D269" s="81">
        <v>1</v>
      </c>
      <c r="E269" s="155"/>
      <c r="F269" s="155">
        <f t="shared" si="12"/>
        <v>0</v>
      </c>
      <c r="G269" s="155">
        <f t="shared" si="13"/>
        <v>0</v>
      </c>
      <c r="H269" s="154"/>
      <c r="I269" s="154"/>
      <c r="J269" s="154"/>
    </row>
    <row r="270" spans="1:10" ht="15" customHeight="1" x14ac:dyDescent="0.25">
      <c r="A270" s="147" t="s">
        <v>2574</v>
      </c>
      <c r="B270" s="65" t="s">
        <v>37</v>
      </c>
      <c r="C270" s="59" t="s">
        <v>7</v>
      </c>
      <c r="D270" s="81">
        <v>1</v>
      </c>
      <c r="E270" s="155"/>
      <c r="F270" s="155">
        <f t="shared" si="12"/>
        <v>0</v>
      </c>
      <c r="G270" s="155">
        <f t="shared" si="13"/>
        <v>0</v>
      </c>
      <c r="H270" s="154"/>
      <c r="I270" s="154"/>
      <c r="J270" s="154"/>
    </row>
    <row r="271" spans="1:10" ht="15" customHeight="1" x14ac:dyDescent="0.25">
      <c r="A271" s="147" t="s">
        <v>2575</v>
      </c>
      <c r="B271" s="65" t="s">
        <v>602</v>
      </c>
      <c r="C271" s="59" t="s">
        <v>2</v>
      </c>
      <c r="D271" s="81">
        <v>1</v>
      </c>
      <c r="E271" s="155"/>
      <c r="F271" s="155">
        <f t="shared" si="12"/>
        <v>0</v>
      </c>
      <c r="G271" s="155">
        <f t="shared" si="13"/>
        <v>0</v>
      </c>
      <c r="H271" s="154"/>
      <c r="I271" s="154"/>
      <c r="J271" s="154"/>
    </row>
    <row r="272" spans="1:10" ht="15" customHeight="1" x14ac:dyDescent="0.25">
      <c r="A272" s="147" t="s">
        <v>2576</v>
      </c>
      <c r="B272" s="65" t="s">
        <v>603</v>
      </c>
      <c r="C272" s="59" t="s">
        <v>2</v>
      </c>
      <c r="D272" s="81">
        <v>1</v>
      </c>
      <c r="E272" s="155"/>
      <c r="F272" s="155">
        <f t="shared" si="12"/>
        <v>0</v>
      </c>
      <c r="G272" s="155">
        <f t="shared" si="13"/>
        <v>0</v>
      </c>
      <c r="H272" s="154"/>
      <c r="I272" s="154"/>
      <c r="J272" s="154"/>
    </row>
    <row r="273" spans="1:10" ht="15" customHeight="1" x14ac:dyDescent="0.25">
      <c r="A273" s="147" t="s">
        <v>2577</v>
      </c>
      <c r="B273" s="65" t="s">
        <v>604</v>
      </c>
      <c r="C273" s="59" t="s">
        <v>2</v>
      </c>
      <c r="D273" s="81">
        <v>1</v>
      </c>
      <c r="E273" s="155"/>
      <c r="F273" s="155">
        <f t="shared" si="12"/>
        <v>0</v>
      </c>
      <c r="G273" s="155">
        <f t="shared" si="13"/>
        <v>0</v>
      </c>
      <c r="H273" s="154"/>
      <c r="I273" s="154"/>
      <c r="J273" s="154"/>
    </row>
    <row r="274" spans="1:10" ht="15" customHeight="1" x14ac:dyDescent="0.25">
      <c r="A274" s="147" t="s">
        <v>2578</v>
      </c>
      <c r="B274" s="65" t="s">
        <v>605</v>
      </c>
      <c r="C274" s="59" t="s">
        <v>2</v>
      </c>
      <c r="D274" s="81">
        <v>1</v>
      </c>
      <c r="E274" s="155"/>
      <c r="F274" s="155">
        <f t="shared" si="12"/>
        <v>0</v>
      </c>
      <c r="G274" s="155">
        <f t="shared" si="13"/>
        <v>0</v>
      </c>
      <c r="H274" s="154"/>
      <c r="I274" s="154"/>
      <c r="J274" s="154"/>
    </row>
    <row r="275" spans="1:10" ht="15" customHeight="1" x14ac:dyDescent="0.25">
      <c r="A275" s="147" t="s">
        <v>2579</v>
      </c>
      <c r="B275" s="65" t="s">
        <v>606</v>
      </c>
      <c r="C275" s="59" t="s">
        <v>2</v>
      </c>
      <c r="D275" s="81">
        <v>1</v>
      </c>
      <c r="E275" s="155"/>
      <c r="F275" s="155">
        <f t="shared" si="12"/>
        <v>0</v>
      </c>
      <c r="G275" s="155">
        <f t="shared" si="13"/>
        <v>0</v>
      </c>
      <c r="H275" s="154"/>
      <c r="I275" s="154"/>
      <c r="J275" s="154"/>
    </row>
    <row r="276" spans="1:10" ht="15" customHeight="1" x14ac:dyDescent="0.25">
      <c r="A276" s="147" t="s">
        <v>2580</v>
      </c>
      <c r="B276" s="65" t="s">
        <v>607</v>
      </c>
      <c r="C276" s="59" t="s">
        <v>2</v>
      </c>
      <c r="D276" s="81">
        <v>1</v>
      </c>
      <c r="E276" s="155"/>
      <c r="F276" s="155">
        <f t="shared" si="12"/>
        <v>0</v>
      </c>
      <c r="G276" s="155">
        <f t="shared" si="13"/>
        <v>0</v>
      </c>
      <c r="H276" s="154"/>
      <c r="I276" s="154"/>
      <c r="J276" s="154"/>
    </row>
    <row r="277" spans="1:10" ht="15" customHeight="1" x14ac:dyDescent="0.25">
      <c r="A277" s="147" t="s">
        <v>2581</v>
      </c>
      <c r="B277" s="65" t="s">
        <v>608</v>
      </c>
      <c r="C277" s="59" t="s">
        <v>2</v>
      </c>
      <c r="D277" s="81">
        <v>1</v>
      </c>
      <c r="E277" s="155"/>
      <c r="F277" s="155">
        <f t="shared" si="12"/>
        <v>0</v>
      </c>
      <c r="G277" s="155">
        <f t="shared" si="13"/>
        <v>0</v>
      </c>
      <c r="H277" s="154"/>
      <c r="I277" s="154"/>
      <c r="J277" s="154"/>
    </row>
    <row r="278" spans="1:10" ht="15" customHeight="1" x14ac:dyDescent="0.25">
      <c r="A278" s="147" t="s">
        <v>2582</v>
      </c>
      <c r="B278" s="65" t="s">
        <v>609</v>
      </c>
      <c r="C278" s="59" t="s">
        <v>2</v>
      </c>
      <c r="D278" s="81">
        <v>1</v>
      </c>
      <c r="E278" s="155"/>
      <c r="F278" s="155">
        <f t="shared" si="12"/>
        <v>0</v>
      </c>
      <c r="G278" s="155">
        <f t="shared" si="13"/>
        <v>0</v>
      </c>
      <c r="H278" s="154"/>
      <c r="I278" s="154"/>
      <c r="J278" s="154"/>
    </row>
    <row r="279" spans="1:10" ht="15" customHeight="1" x14ac:dyDescent="0.25">
      <c r="A279" s="147" t="s">
        <v>2583</v>
      </c>
      <c r="B279" s="65" t="s">
        <v>610</v>
      </c>
      <c r="C279" s="59" t="s">
        <v>2</v>
      </c>
      <c r="D279" s="81">
        <v>1</v>
      </c>
      <c r="E279" s="155"/>
      <c r="F279" s="155">
        <f t="shared" si="12"/>
        <v>0</v>
      </c>
      <c r="G279" s="155">
        <f t="shared" si="13"/>
        <v>0</v>
      </c>
      <c r="H279" s="154"/>
      <c r="I279" s="154"/>
      <c r="J279" s="154"/>
    </row>
    <row r="280" spans="1:10" ht="15" customHeight="1" x14ac:dyDescent="0.25">
      <c r="A280" s="147" t="s">
        <v>2584</v>
      </c>
      <c r="B280" s="65" t="s">
        <v>611</v>
      </c>
      <c r="C280" s="59" t="s">
        <v>2</v>
      </c>
      <c r="D280" s="81">
        <v>1</v>
      </c>
      <c r="E280" s="155"/>
      <c r="F280" s="155">
        <f t="shared" si="12"/>
        <v>0</v>
      </c>
      <c r="G280" s="155">
        <f t="shared" si="13"/>
        <v>0</v>
      </c>
      <c r="H280" s="154"/>
      <c r="I280" s="154"/>
      <c r="J280" s="154"/>
    </row>
    <row r="281" spans="1:10" ht="15" customHeight="1" x14ac:dyDescent="0.25">
      <c r="A281" s="147" t="s">
        <v>2585</v>
      </c>
      <c r="B281" s="65" t="s">
        <v>612</v>
      </c>
      <c r="C281" s="59" t="s">
        <v>2</v>
      </c>
      <c r="D281" s="81">
        <v>1</v>
      </c>
      <c r="E281" s="155"/>
      <c r="F281" s="155">
        <f t="shared" si="12"/>
        <v>0</v>
      </c>
      <c r="G281" s="155">
        <f t="shared" si="13"/>
        <v>0</v>
      </c>
      <c r="H281" s="154"/>
      <c r="I281" s="154"/>
      <c r="J281" s="154"/>
    </row>
    <row r="282" spans="1:10" ht="15" customHeight="1" x14ac:dyDescent="0.25">
      <c r="A282" s="147" t="s">
        <v>2586</v>
      </c>
      <c r="B282" s="65" t="s">
        <v>613</v>
      </c>
      <c r="C282" s="59" t="s">
        <v>2</v>
      </c>
      <c r="D282" s="81">
        <v>1</v>
      </c>
      <c r="E282" s="155"/>
      <c r="F282" s="155">
        <f t="shared" si="12"/>
        <v>0</v>
      </c>
      <c r="G282" s="155">
        <f t="shared" si="13"/>
        <v>0</v>
      </c>
      <c r="H282" s="154"/>
      <c r="I282" s="154"/>
      <c r="J282" s="154"/>
    </row>
    <row r="283" spans="1:10" ht="15" customHeight="1" x14ac:dyDescent="0.25">
      <c r="A283" s="147" t="s">
        <v>2587</v>
      </c>
      <c r="B283" s="65" t="s">
        <v>614</v>
      </c>
      <c r="C283" s="59" t="s">
        <v>2</v>
      </c>
      <c r="D283" s="81">
        <v>1</v>
      </c>
      <c r="E283" s="155"/>
      <c r="F283" s="155">
        <f t="shared" si="12"/>
        <v>0</v>
      </c>
      <c r="G283" s="155">
        <f t="shared" si="13"/>
        <v>0</v>
      </c>
      <c r="H283" s="154"/>
      <c r="I283" s="154"/>
      <c r="J283" s="154"/>
    </row>
    <row r="284" spans="1:10" ht="15" customHeight="1" x14ac:dyDescent="0.25">
      <c r="A284" s="147" t="s">
        <v>2588</v>
      </c>
      <c r="B284" s="65" t="s">
        <v>607</v>
      </c>
      <c r="C284" s="59" t="s">
        <v>2</v>
      </c>
      <c r="D284" s="81">
        <v>1</v>
      </c>
      <c r="E284" s="155"/>
      <c r="F284" s="155">
        <f t="shared" si="12"/>
        <v>0</v>
      </c>
      <c r="G284" s="155">
        <f t="shared" si="13"/>
        <v>0</v>
      </c>
      <c r="H284" s="154"/>
      <c r="I284" s="154"/>
      <c r="J284" s="154"/>
    </row>
    <row r="285" spans="1:10" ht="15" customHeight="1" x14ac:dyDescent="0.25">
      <c r="A285" s="147" t="s">
        <v>2589</v>
      </c>
      <c r="B285" s="65" t="s">
        <v>615</v>
      </c>
      <c r="C285" s="59" t="s">
        <v>2</v>
      </c>
      <c r="D285" s="81">
        <v>1</v>
      </c>
      <c r="E285" s="155"/>
      <c r="F285" s="155">
        <f t="shared" si="12"/>
        <v>0</v>
      </c>
      <c r="G285" s="155">
        <f t="shared" si="13"/>
        <v>0</v>
      </c>
      <c r="H285" s="154"/>
      <c r="I285" s="154"/>
      <c r="J285" s="154"/>
    </row>
    <row r="286" spans="1:10" ht="15" customHeight="1" x14ac:dyDescent="0.25">
      <c r="A286" s="147" t="s">
        <v>2590</v>
      </c>
      <c r="B286" s="65" t="s">
        <v>616</v>
      </c>
      <c r="C286" s="59" t="s">
        <v>2</v>
      </c>
      <c r="D286" s="81">
        <v>1</v>
      </c>
      <c r="E286" s="155"/>
      <c r="F286" s="155">
        <f t="shared" si="12"/>
        <v>0</v>
      </c>
      <c r="G286" s="155">
        <f t="shared" si="13"/>
        <v>0</v>
      </c>
      <c r="H286" s="154"/>
      <c r="I286" s="154"/>
      <c r="J286" s="154"/>
    </row>
    <row r="287" spans="1:10" ht="15" customHeight="1" x14ac:dyDescent="0.25">
      <c r="A287" s="147" t="s">
        <v>2591</v>
      </c>
      <c r="B287" s="65" t="s">
        <v>617</v>
      </c>
      <c r="C287" s="59" t="s">
        <v>2</v>
      </c>
      <c r="D287" s="81">
        <v>1</v>
      </c>
      <c r="E287" s="155"/>
      <c r="F287" s="155">
        <f t="shared" si="12"/>
        <v>0</v>
      </c>
      <c r="G287" s="155">
        <f t="shared" si="13"/>
        <v>0</v>
      </c>
      <c r="H287" s="154"/>
      <c r="I287" s="154"/>
      <c r="J287" s="154"/>
    </row>
    <row r="288" spans="1:10" ht="15" customHeight="1" x14ac:dyDescent="0.25">
      <c r="A288" s="147" t="s">
        <v>2592</v>
      </c>
      <c r="B288" s="65" t="s">
        <v>618</v>
      </c>
      <c r="C288" s="59" t="s">
        <v>2</v>
      </c>
      <c r="D288" s="81">
        <v>1</v>
      </c>
      <c r="E288" s="155"/>
      <c r="F288" s="155">
        <f t="shared" si="12"/>
        <v>0</v>
      </c>
      <c r="G288" s="155">
        <f t="shared" si="13"/>
        <v>0</v>
      </c>
      <c r="H288" s="154"/>
      <c r="I288" s="154"/>
      <c r="J288" s="154"/>
    </row>
    <row r="289" spans="1:10" ht="15" customHeight="1" x14ac:dyDescent="0.25">
      <c r="A289" s="147" t="s">
        <v>2593</v>
      </c>
      <c r="B289" s="65" t="s">
        <v>619</v>
      </c>
      <c r="C289" s="59" t="s">
        <v>2</v>
      </c>
      <c r="D289" s="81">
        <v>1</v>
      </c>
      <c r="E289" s="155"/>
      <c r="F289" s="155">
        <f t="shared" si="12"/>
        <v>0</v>
      </c>
      <c r="G289" s="155">
        <f t="shared" si="13"/>
        <v>0</v>
      </c>
      <c r="H289" s="154"/>
      <c r="I289" s="154"/>
      <c r="J289" s="154"/>
    </row>
    <row r="290" spans="1:10" ht="15" customHeight="1" x14ac:dyDescent="0.25">
      <c r="A290" s="147" t="s">
        <v>2594</v>
      </c>
      <c r="B290" s="65" t="s">
        <v>620</v>
      </c>
      <c r="C290" s="59" t="s">
        <v>2</v>
      </c>
      <c r="D290" s="81">
        <v>1</v>
      </c>
      <c r="E290" s="155"/>
      <c r="F290" s="155">
        <f t="shared" si="12"/>
        <v>0</v>
      </c>
      <c r="G290" s="155">
        <f t="shared" si="13"/>
        <v>0</v>
      </c>
      <c r="H290" s="154"/>
      <c r="I290" s="154"/>
      <c r="J290" s="154"/>
    </row>
    <row r="291" spans="1:10" ht="15" customHeight="1" x14ac:dyDescent="0.25">
      <c r="A291" s="147" t="s">
        <v>2595</v>
      </c>
      <c r="B291" s="65" t="s">
        <v>621</v>
      </c>
      <c r="C291" s="59" t="s">
        <v>2</v>
      </c>
      <c r="D291" s="81">
        <v>1</v>
      </c>
      <c r="E291" s="155"/>
      <c r="F291" s="155">
        <f t="shared" si="12"/>
        <v>0</v>
      </c>
      <c r="G291" s="155">
        <f t="shared" si="13"/>
        <v>0</v>
      </c>
      <c r="H291" s="154"/>
      <c r="I291" s="154"/>
      <c r="J291" s="154"/>
    </row>
    <row r="292" spans="1:10" ht="15" customHeight="1" x14ac:dyDescent="0.25">
      <c r="A292" s="147" t="s">
        <v>2596</v>
      </c>
      <c r="B292" s="65" t="s">
        <v>622</v>
      </c>
      <c r="C292" s="59" t="s">
        <v>2</v>
      </c>
      <c r="D292" s="81">
        <v>1</v>
      </c>
      <c r="E292" s="155"/>
      <c r="F292" s="155">
        <f t="shared" si="12"/>
        <v>0</v>
      </c>
      <c r="G292" s="155">
        <f t="shared" si="13"/>
        <v>0</v>
      </c>
      <c r="H292" s="154"/>
      <c r="I292" s="154"/>
      <c r="J292" s="154"/>
    </row>
    <row r="293" spans="1:10" ht="15" customHeight="1" x14ac:dyDescent="0.25">
      <c r="A293" s="147" t="s">
        <v>2597</v>
      </c>
      <c r="B293" s="65" t="s">
        <v>132</v>
      </c>
      <c r="C293" s="59" t="s">
        <v>2</v>
      </c>
      <c r="D293" s="81">
        <v>2</v>
      </c>
      <c r="E293" s="155"/>
      <c r="F293" s="155">
        <f t="shared" si="12"/>
        <v>0</v>
      </c>
      <c r="G293" s="155">
        <f t="shared" si="13"/>
        <v>0</v>
      </c>
      <c r="H293" s="154"/>
      <c r="I293" s="154"/>
      <c r="J293" s="154"/>
    </row>
    <row r="294" spans="1:10" ht="15" customHeight="1" x14ac:dyDescent="0.25">
      <c r="A294" s="147" t="s">
        <v>2598</v>
      </c>
      <c r="B294" s="65" t="s">
        <v>623</v>
      </c>
      <c r="C294" s="59" t="s">
        <v>2</v>
      </c>
      <c r="D294" s="81">
        <v>2</v>
      </c>
      <c r="E294" s="155"/>
      <c r="F294" s="155">
        <f t="shared" si="12"/>
        <v>0</v>
      </c>
      <c r="G294" s="155">
        <f t="shared" si="13"/>
        <v>0</v>
      </c>
      <c r="H294" s="154"/>
      <c r="I294" s="154"/>
      <c r="J294" s="154"/>
    </row>
    <row r="295" spans="1:10" ht="15" customHeight="1" x14ac:dyDescent="0.25">
      <c r="A295" s="147" t="s">
        <v>2599</v>
      </c>
      <c r="B295" s="65" t="s">
        <v>624</v>
      </c>
      <c r="C295" s="59" t="s">
        <v>2</v>
      </c>
      <c r="D295" s="81">
        <v>2</v>
      </c>
      <c r="E295" s="155"/>
      <c r="F295" s="155">
        <f t="shared" si="12"/>
        <v>0</v>
      </c>
      <c r="G295" s="155">
        <f t="shared" si="13"/>
        <v>0</v>
      </c>
      <c r="H295" s="154"/>
      <c r="I295" s="154"/>
      <c r="J295" s="154"/>
    </row>
    <row r="296" spans="1:10" ht="15" customHeight="1" x14ac:dyDescent="0.25">
      <c r="A296" s="147" t="s">
        <v>2600</v>
      </c>
      <c r="B296" s="65" t="s">
        <v>625</v>
      </c>
      <c r="C296" s="59" t="s">
        <v>2</v>
      </c>
      <c r="D296" s="81">
        <v>4</v>
      </c>
      <c r="E296" s="155"/>
      <c r="F296" s="155">
        <f t="shared" si="12"/>
        <v>0</v>
      </c>
      <c r="G296" s="155">
        <f t="shared" si="13"/>
        <v>0</v>
      </c>
      <c r="H296" s="154"/>
      <c r="I296" s="154"/>
      <c r="J296" s="154"/>
    </row>
    <row r="297" spans="1:10" ht="15" customHeight="1" x14ac:dyDescent="0.25">
      <c r="A297" s="147" t="s">
        <v>2601</v>
      </c>
      <c r="B297" s="65" t="s">
        <v>626</v>
      </c>
      <c r="C297" s="59" t="s">
        <v>2</v>
      </c>
      <c r="D297" s="81">
        <v>1</v>
      </c>
      <c r="E297" s="155"/>
      <c r="F297" s="155">
        <f t="shared" si="12"/>
        <v>0</v>
      </c>
      <c r="G297" s="155">
        <f t="shared" si="13"/>
        <v>0</v>
      </c>
      <c r="H297" s="154"/>
      <c r="I297" s="154"/>
      <c r="J297" s="154"/>
    </row>
    <row r="298" spans="1:10" ht="15" customHeight="1" x14ac:dyDescent="0.25">
      <c r="A298" s="147" t="s">
        <v>2602</v>
      </c>
      <c r="B298" s="65" t="s">
        <v>627</v>
      </c>
      <c r="C298" s="59" t="s">
        <v>2</v>
      </c>
      <c r="D298" s="81">
        <v>1</v>
      </c>
      <c r="E298" s="155"/>
      <c r="F298" s="155">
        <f t="shared" si="12"/>
        <v>0</v>
      </c>
      <c r="G298" s="155">
        <f t="shared" si="13"/>
        <v>0</v>
      </c>
      <c r="H298" s="154"/>
      <c r="I298" s="154"/>
      <c r="J298" s="154"/>
    </row>
    <row r="299" spans="1:10" ht="15" customHeight="1" x14ac:dyDescent="0.25">
      <c r="A299" s="147" t="s">
        <v>2603</v>
      </c>
      <c r="B299" s="65" t="s">
        <v>628</v>
      </c>
      <c r="C299" s="59" t="s">
        <v>2</v>
      </c>
      <c r="D299" s="81">
        <v>1</v>
      </c>
      <c r="E299" s="155"/>
      <c r="F299" s="155">
        <f t="shared" si="12"/>
        <v>0</v>
      </c>
      <c r="G299" s="155">
        <f t="shared" si="13"/>
        <v>0</v>
      </c>
      <c r="H299" s="154"/>
      <c r="I299" s="154"/>
      <c r="J299" s="154"/>
    </row>
    <row r="300" spans="1:10" ht="15" customHeight="1" x14ac:dyDescent="0.25">
      <c r="A300" s="147" t="s">
        <v>2604</v>
      </c>
      <c r="B300" s="65" t="s">
        <v>629</v>
      </c>
      <c r="C300" s="59" t="s">
        <v>2</v>
      </c>
      <c r="D300" s="81">
        <v>1</v>
      </c>
      <c r="E300" s="155"/>
      <c r="F300" s="155">
        <f t="shared" si="12"/>
        <v>0</v>
      </c>
      <c r="G300" s="155">
        <f t="shared" si="13"/>
        <v>0</v>
      </c>
      <c r="H300" s="154"/>
      <c r="I300" s="154"/>
      <c r="J300" s="154"/>
    </row>
    <row r="301" spans="1:10" ht="15" customHeight="1" x14ac:dyDescent="0.25">
      <c r="A301" s="147" t="s">
        <v>2605</v>
      </c>
      <c r="B301" s="65" t="s">
        <v>19</v>
      </c>
      <c r="C301" s="59" t="s">
        <v>2</v>
      </c>
      <c r="D301" s="81">
        <v>1</v>
      </c>
      <c r="E301" s="155"/>
      <c r="F301" s="155">
        <f t="shared" si="12"/>
        <v>0</v>
      </c>
      <c r="G301" s="155">
        <f t="shared" si="13"/>
        <v>0</v>
      </c>
      <c r="H301" s="154"/>
      <c r="I301" s="154"/>
      <c r="J301" s="154"/>
    </row>
    <row r="302" spans="1:10" ht="15" customHeight="1" x14ac:dyDescent="0.25">
      <c r="A302" s="147" t="s">
        <v>2606</v>
      </c>
      <c r="B302" s="65" t="s">
        <v>630</v>
      </c>
      <c r="C302" s="59" t="s">
        <v>2</v>
      </c>
      <c r="D302" s="81">
        <v>1</v>
      </c>
      <c r="E302" s="155"/>
      <c r="F302" s="155">
        <f t="shared" si="12"/>
        <v>0</v>
      </c>
      <c r="G302" s="155">
        <f t="shared" si="13"/>
        <v>0</v>
      </c>
      <c r="H302" s="154"/>
      <c r="I302" s="154"/>
      <c r="J302" s="154"/>
    </row>
    <row r="303" spans="1:10" ht="15" customHeight="1" x14ac:dyDescent="0.25">
      <c r="A303" s="147" t="s">
        <v>2607</v>
      </c>
      <c r="B303" s="65" t="s">
        <v>631</v>
      </c>
      <c r="C303" s="59" t="s">
        <v>8</v>
      </c>
      <c r="D303" s="81">
        <v>1</v>
      </c>
      <c r="E303" s="155"/>
      <c r="F303" s="155">
        <f t="shared" si="12"/>
        <v>0</v>
      </c>
      <c r="G303" s="155">
        <f t="shared" si="13"/>
        <v>0</v>
      </c>
      <c r="H303" s="154"/>
      <c r="I303" s="154"/>
      <c r="J303" s="154"/>
    </row>
    <row r="304" spans="1:10" ht="15" customHeight="1" x14ac:dyDescent="0.25">
      <c r="A304" s="147" t="s">
        <v>2608</v>
      </c>
      <c r="B304" s="65" t="s">
        <v>106</v>
      </c>
      <c r="C304" s="59" t="s">
        <v>2</v>
      </c>
      <c r="D304" s="81">
        <v>1</v>
      </c>
      <c r="E304" s="155"/>
      <c r="F304" s="155">
        <f t="shared" si="12"/>
        <v>0</v>
      </c>
      <c r="G304" s="155">
        <f t="shared" si="13"/>
        <v>0</v>
      </c>
      <c r="H304" s="154"/>
      <c r="I304" s="154"/>
      <c r="J304" s="154"/>
    </row>
    <row r="305" spans="1:10" ht="15" customHeight="1" x14ac:dyDescent="0.25">
      <c r="A305" s="147" t="s">
        <v>2609</v>
      </c>
      <c r="B305" s="65" t="s">
        <v>632</v>
      </c>
      <c r="C305" s="59" t="s">
        <v>2</v>
      </c>
      <c r="D305" s="81">
        <v>1</v>
      </c>
      <c r="E305" s="155"/>
      <c r="F305" s="155">
        <f t="shared" si="12"/>
        <v>0</v>
      </c>
      <c r="G305" s="155">
        <f t="shared" si="13"/>
        <v>0</v>
      </c>
      <c r="H305" s="154"/>
      <c r="I305" s="154"/>
      <c r="J305" s="154"/>
    </row>
    <row r="306" spans="1:10" ht="15" customHeight="1" x14ac:dyDescent="0.25">
      <c r="A306" s="147" t="s">
        <v>2610</v>
      </c>
      <c r="B306" s="65" t="s">
        <v>633</v>
      </c>
      <c r="C306" s="59" t="s">
        <v>8</v>
      </c>
      <c r="D306" s="81">
        <v>2</v>
      </c>
      <c r="E306" s="155"/>
      <c r="F306" s="155">
        <f t="shared" si="12"/>
        <v>0</v>
      </c>
      <c r="G306" s="155">
        <f t="shared" si="13"/>
        <v>0</v>
      </c>
      <c r="H306" s="154"/>
      <c r="I306" s="154"/>
      <c r="J306" s="154"/>
    </row>
    <row r="307" spans="1:10" ht="15" customHeight="1" x14ac:dyDescent="0.25">
      <c r="A307" s="147" t="s">
        <v>2611</v>
      </c>
      <c r="B307" s="65" t="s">
        <v>109</v>
      </c>
      <c r="C307" s="59" t="s">
        <v>2</v>
      </c>
      <c r="D307" s="81">
        <v>1</v>
      </c>
      <c r="E307" s="155"/>
      <c r="F307" s="155">
        <f t="shared" si="12"/>
        <v>0</v>
      </c>
      <c r="G307" s="155">
        <f t="shared" si="13"/>
        <v>0</v>
      </c>
      <c r="H307" s="154"/>
      <c r="I307" s="154"/>
      <c r="J307" s="154"/>
    </row>
    <row r="308" spans="1:10" ht="15" customHeight="1" x14ac:dyDescent="0.25">
      <c r="A308" s="147" t="s">
        <v>2612</v>
      </c>
      <c r="B308" s="65" t="s">
        <v>634</v>
      </c>
      <c r="C308" s="59" t="s">
        <v>2</v>
      </c>
      <c r="D308" s="81">
        <v>1</v>
      </c>
      <c r="E308" s="155"/>
      <c r="F308" s="155">
        <f t="shared" si="12"/>
        <v>0</v>
      </c>
      <c r="G308" s="155">
        <f t="shared" si="13"/>
        <v>0</v>
      </c>
      <c r="H308" s="154"/>
      <c r="I308" s="154"/>
      <c r="J308" s="154"/>
    </row>
    <row r="309" spans="1:10" ht="15" customHeight="1" x14ac:dyDescent="0.25">
      <c r="A309" s="147" t="s">
        <v>2613</v>
      </c>
      <c r="B309" s="65" t="s">
        <v>635</v>
      </c>
      <c r="C309" s="59" t="s">
        <v>2</v>
      </c>
      <c r="D309" s="81">
        <v>1</v>
      </c>
      <c r="E309" s="155"/>
      <c r="F309" s="155">
        <f t="shared" si="12"/>
        <v>0</v>
      </c>
      <c r="G309" s="155">
        <f t="shared" si="13"/>
        <v>0</v>
      </c>
      <c r="H309" s="154"/>
      <c r="I309" s="154"/>
      <c r="J309" s="154"/>
    </row>
    <row r="310" spans="1:10" ht="15" customHeight="1" x14ac:dyDescent="0.25">
      <c r="A310" s="147" t="s">
        <v>2614</v>
      </c>
      <c r="B310" s="65" t="s">
        <v>636</v>
      </c>
      <c r="C310" s="59" t="s">
        <v>2</v>
      </c>
      <c r="D310" s="81">
        <v>1</v>
      </c>
      <c r="E310" s="155"/>
      <c r="F310" s="155">
        <f t="shared" si="12"/>
        <v>0</v>
      </c>
      <c r="G310" s="155">
        <f t="shared" si="13"/>
        <v>0</v>
      </c>
      <c r="H310" s="154"/>
      <c r="I310" s="154"/>
      <c r="J310" s="154"/>
    </row>
    <row r="311" spans="1:10" ht="15" customHeight="1" x14ac:dyDescent="0.25">
      <c r="A311" s="147" t="s">
        <v>2615</v>
      </c>
      <c r="B311" s="65" t="s">
        <v>637</v>
      </c>
      <c r="C311" s="59" t="s">
        <v>2</v>
      </c>
      <c r="D311" s="81">
        <v>1</v>
      </c>
      <c r="E311" s="155"/>
      <c r="F311" s="155">
        <f t="shared" si="12"/>
        <v>0</v>
      </c>
      <c r="G311" s="155">
        <f t="shared" si="13"/>
        <v>0</v>
      </c>
      <c r="H311" s="154"/>
      <c r="I311" s="154"/>
      <c r="J311" s="154"/>
    </row>
    <row r="312" spans="1:10" ht="15" customHeight="1" x14ac:dyDescent="0.25">
      <c r="A312" s="147" t="s">
        <v>2616</v>
      </c>
      <c r="B312" s="65" t="s">
        <v>638</v>
      </c>
      <c r="C312" s="59" t="s">
        <v>2</v>
      </c>
      <c r="D312" s="81">
        <v>1</v>
      </c>
      <c r="E312" s="155"/>
      <c r="F312" s="155">
        <f t="shared" si="12"/>
        <v>0</v>
      </c>
      <c r="G312" s="155">
        <f t="shared" si="13"/>
        <v>0</v>
      </c>
      <c r="H312" s="154"/>
      <c r="I312" s="154"/>
      <c r="J312" s="154"/>
    </row>
    <row r="313" spans="1:10" ht="15" customHeight="1" x14ac:dyDescent="0.25">
      <c r="A313" s="147" t="s">
        <v>2617</v>
      </c>
      <c r="B313" s="65" t="s">
        <v>639</v>
      </c>
      <c r="C313" s="59" t="s">
        <v>2</v>
      </c>
      <c r="D313" s="81">
        <v>1</v>
      </c>
      <c r="E313" s="155"/>
      <c r="F313" s="155">
        <f t="shared" si="12"/>
        <v>0</v>
      </c>
      <c r="G313" s="155">
        <f t="shared" si="13"/>
        <v>0</v>
      </c>
      <c r="H313" s="154"/>
      <c r="I313" s="154"/>
      <c r="J313" s="154"/>
    </row>
    <row r="314" spans="1:10" ht="15" customHeight="1" x14ac:dyDescent="0.25">
      <c r="A314" s="147" t="s">
        <v>2618</v>
      </c>
      <c r="B314" s="65" t="s">
        <v>640</v>
      </c>
      <c r="C314" s="59" t="s">
        <v>2</v>
      </c>
      <c r="D314" s="81">
        <v>4</v>
      </c>
      <c r="E314" s="155"/>
      <c r="F314" s="155">
        <f t="shared" si="12"/>
        <v>0</v>
      </c>
      <c r="G314" s="155">
        <f t="shared" si="13"/>
        <v>0</v>
      </c>
      <c r="H314" s="154"/>
      <c r="I314" s="154"/>
      <c r="J314" s="154"/>
    </row>
    <row r="315" spans="1:10" ht="15" customHeight="1" x14ac:dyDescent="0.25">
      <c r="A315" s="147" t="s">
        <v>2619</v>
      </c>
      <c r="B315" s="65" t="s">
        <v>641</v>
      </c>
      <c r="C315" s="59" t="s">
        <v>2</v>
      </c>
      <c r="D315" s="81">
        <v>1</v>
      </c>
      <c r="E315" s="155"/>
      <c r="F315" s="155">
        <f t="shared" si="12"/>
        <v>0</v>
      </c>
      <c r="G315" s="155">
        <f t="shared" si="13"/>
        <v>0</v>
      </c>
      <c r="H315" s="154"/>
      <c r="I315" s="154"/>
      <c r="J315" s="154"/>
    </row>
    <row r="316" spans="1:10" ht="15" customHeight="1" x14ac:dyDescent="0.25">
      <c r="A316" s="147" t="s">
        <v>2620</v>
      </c>
      <c r="B316" s="65" t="s">
        <v>181</v>
      </c>
      <c r="C316" s="59" t="s">
        <v>2</v>
      </c>
      <c r="D316" s="81">
        <v>1</v>
      </c>
      <c r="E316" s="155"/>
      <c r="F316" s="155">
        <f t="shared" si="12"/>
        <v>0</v>
      </c>
      <c r="G316" s="155">
        <f t="shared" si="13"/>
        <v>0</v>
      </c>
      <c r="H316" s="154"/>
      <c r="I316" s="154"/>
      <c r="J316" s="154"/>
    </row>
    <row r="317" spans="1:10" ht="15" customHeight="1" x14ac:dyDescent="0.25">
      <c r="A317" s="147" t="s">
        <v>2621</v>
      </c>
      <c r="B317" s="65" t="s">
        <v>642</v>
      </c>
      <c r="C317" s="59" t="s">
        <v>7</v>
      </c>
      <c r="D317" s="81">
        <v>1</v>
      </c>
      <c r="E317" s="155"/>
      <c r="F317" s="155">
        <f t="shared" si="12"/>
        <v>0</v>
      </c>
      <c r="G317" s="155">
        <f t="shared" si="13"/>
        <v>0</v>
      </c>
      <c r="H317" s="154"/>
      <c r="I317" s="154"/>
      <c r="J317" s="154"/>
    </row>
    <row r="318" spans="1:10" ht="15" customHeight="1" x14ac:dyDescent="0.25">
      <c r="A318" s="147" t="s">
        <v>2622</v>
      </c>
      <c r="B318" s="65" t="s">
        <v>643</v>
      </c>
      <c r="C318" s="59" t="s">
        <v>2</v>
      </c>
      <c r="D318" s="81">
        <v>1</v>
      </c>
      <c r="E318" s="155"/>
      <c r="F318" s="155">
        <f t="shared" si="12"/>
        <v>0</v>
      </c>
      <c r="G318" s="155">
        <f t="shared" si="13"/>
        <v>0</v>
      </c>
      <c r="H318" s="154"/>
      <c r="I318" s="154"/>
      <c r="J318" s="154"/>
    </row>
    <row r="319" spans="1:10" ht="15" customHeight="1" x14ac:dyDescent="0.25">
      <c r="A319" s="147" t="s">
        <v>2623</v>
      </c>
      <c r="B319" s="65" t="s">
        <v>644</v>
      </c>
      <c r="C319" s="59" t="s">
        <v>2</v>
      </c>
      <c r="D319" s="81">
        <v>1</v>
      </c>
      <c r="E319" s="155"/>
      <c r="F319" s="155">
        <f t="shared" si="12"/>
        <v>0</v>
      </c>
      <c r="G319" s="155">
        <f t="shared" si="13"/>
        <v>0</v>
      </c>
      <c r="H319" s="154"/>
      <c r="I319" s="154"/>
      <c r="J319" s="154"/>
    </row>
    <row r="320" spans="1:10" ht="15" customHeight="1" x14ac:dyDescent="0.25">
      <c r="A320" s="147" t="s">
        <v>2624</v>
      </c>
      <c r="B320" s="65" t="s">
        <v>645</v>
      </c>
      <c r="C320" s="59" t="s">
        <v>2</v>
      </c>
      <c r="D320" s="81">
        <v>1</v>
      </c>
      <c r="E320" s="155"/>
      <c r="F320" s="155">
        <f t="shared" si="12"/>
        <v>0</v>
      </c>
      <c r="G320" s="155">
        <f t="shared" si="13"/>
        <v>0</v>
      </c>
      <c r="H320" s="154"/>
      <c r="I320" s="154"/>
      <c r="J320" s="154"/>
    </row>
    <row r="321" spans="1:10" ht="15" customHeight="1" x14ac:dyDescent="0.25">
      <c r="A321" s="147" t="s">
        <v>2625</v>
      </c>
      <c r="B321" s="65" t="s">
        <v>646</v>
      </c>
      <c r="C321" s="59" t="s">
        <v>2</v>
      </c>
      <c r="D321" s="81">
        <v>1</v>
      </c>
      <c r="E321" s="155"/>
      <c r="F321" s="155">
        <f t="shared" si="12"/>
        <v>0</v>
      </c>
      <c r="G321" s="155">
        <f t="shared" si="13"/>
        <v>0</v>
      </c>
      <c r="H321" s="154"/>
      <c r="I321" s="154"/>
      <c r="J321" s="154"/>
    </row>
    <row r="322" spans="1:10" ht="15" customHeight="1" x14ac:dyDescent="0.25">
      <c r="A322" s="147" t="s">
        <v>2626</v>
      </c>
      <c r="B322" s="65" t="s">
        <v>647</v>
      </c>
      <c r="C322" s="59" t="s">
        <v>2</v>
      </c>
      <c r="D322" s="81">
        <v>1</v>
      </c>
      <c r="E322" s="155"/>
      <c r="F322" s="155">
        <f t="shared" si="12"/>
        <v>0</v>
      </c>
      <c r="G322" s="155">
        <f t="shared" si="13"/>
        <v>0</v>
      </c>
      <c r="H322" s="154"/>
      <c r="I322" s="154"/>
      <c r="J322" s="154"/>
    </row>
    <row r="323" spans="1:10" ht="15" customHeight="1" x14ac:dyDescent="0.25">
      <c r="A323" s="147" t="s">
        <v>2627</v>
      </c>
      <c r="B323" s="65" t="s">
        <v>648</v>
      </c>
      <c r="C323" s="59" t="s">
        <v>2</v>
      </c>
      <c r="D323" s="81">
        <v>1</v>
      </c>
      <c r="E323" s="155"/>
      <c r="F323" s="155">
        <f t="shared" ref="F323:F386" si="14">SUM(E323*1.2)</f>
        <v>0</v>
      </c>
      <c r="G323" s="155">
        <f t="shared" ref="G323:G386" si="15">SUM(D323*E323)</f>
        <v>0</v>
      </c>
      <c r="H323" s="154"/>
      <c r="I323" s="154"/>
      <c r="J323" s="154"/>
    </row>
    <row r="324" spans="1:10" ht="15" customHeight="1" x14ac:dyDescent="0.25">
      <c r="A324" s="147" t="s">
        <v>2628</v>
      </c>
      <c r="B324" s="65" t="s">
        <v>649</v>
      </c>
      <c r="C324" s="59" t="s">
        <v>2</v>
      </c>
      <c r="D324" s="81">
        <v>1</v>
      </c>
      <c r="E324" s="155"/>
      <c r="F324" s="155">
        <f t="shared" si="14"/>
        <v>0</v>
      </c>
      <c r="G324" s="155">
        <f t="shared" si="15"/>
        <v>0</v>
      </c>
      <c r="H324" s="154"/>
      <c r="I324" s="154"/>
      <c r="J324" s="154"/>
    </row>
    <row r="325" spans="1:10" ht="15" customHeight="1" x14ac:dyDescent="0.25">
      <c r="A325" s="147" t="s">
        <v>2629</v>
      </c>
      <c r="B325" s="65" t="s">
        <v>650</v>
      </c>
      <c r="C325" s="59" t="s">
        <v>2</v>
      </c>
      <c r="D325" s="81">
        <v>1</v>
      </c>
      <c r="E325" s="155"/>
      <c r="F325" s="155">
        <f t="shared" si="14"/>
        <v>0</v>
      </c>
      <c r="G325" s="155">
        <f t="shared" si="15"/>
        <v>0</v>
      </c>
      <c r="H325" s="154"/>
      <c r="I325" s="154"/>
      <c r="J325" s="154"/>
    </row>
    <row r="326" spans="1:10" ht="15" customHeight="1" x14ac:dyDescent="0.25">
      <c r="A326" s="147" t="s">
        <v>2630</v>
      </c>
      <c r="B326" s="65" t="s">
        <v>651</v>
      </c>
      <c r="C326" s="59" t="s">
        <v>7</v>
      </c>
      <c r="D326" s="81">
        <v>1</v>
      </c>
      <c r="E326" s="155"/>
      <c r="F326" s="155">
        <f t="shared" si="14"/>
        <v>0</v>
      </c>
      <c r="G326" s="155">
        <f t="shared" si="15"/>
        <v>0</v>
      </c>
      <c r="H326" s="154"/>
      <c r="I326" s="154"/>
      <c r="J326" s="154"/>
    </row>
    <row r="327" spans="1:10" ht="15" customHeight="1" x14ac:dyDescent="0.25">
      <c r="A327" s="147" t="s">
        <v>2631</v>
      </c>
      <c r="B327" s="65" t="s">
        <v>652</v>
      </c>
      <c r="C327" s="59" t="s">
        <v>2</v>
      </c>
      <c r="D327" s="81">
        <v>1</v>
      </c>
      <c r="E327" s="155"/>
      <c r="F327" s="155">
        <f t="shared" si="14"/>
        <v>0</v>
      </c>
      <c r="G327" s="155">
        <f t="shared" si="15"/>
        <v>0</v>
      </c>
      <c r="H327" s="154"/>
      <c r="I327" s="154"/>
      <c r="J327" s="154"/>
    </row>
    <row r="328" spans="1:10" ht="15" customHeight="1" x14ac:dyDescent="0.25">
      <c r="A328" s="147" t="s">
        <v>2632</v>
      </c>
      <c r="B328" s="65" t="s">
        <v>653</v>
      </c>
      <c r="C328" s="59" t="s">
        <v>2</v>
      </c>
      <c r="D328" s="81">
        <v>1</v>
      </c>
      <c r="E328" s="155"/>
      <c r="F328" s="155">
        <f t="shared" si="14"/>
        <v>0</v>
      </c>
      <c r="G328" s="155">
        <f t="shared" si="15"/>
        <v>0</v>
      </c>
      <c r="H328" s="154"/>
      <c r="I328" s="154"/>
      <c r="J328" s="154"/>
    </row>
    <row r="329" spans="1:10" ht="15" customHeight="1" x14ac:dyDescent="0.25">
      <c r="A329" s="147" t="s">
        <v>2633</v>
      </c>
      <c r="B329" s="65" t="s">
        <v>654</v>
      </c>
      <c r="C329" s="59" t="s">
        <v>2</v>
      </c>
      <c r="D329" s="81">
        <v>1</v>
      </c>
      <c r="E329" s="155"/>
      <c r="F329" s="155">
        <f t="shared" si="14"/>
        <v>0</v>
      </c>
      <c r="G329" s="155">
        <f t="shared" si="15"/>
        <v>0</v>
      </c>
      <c r="H329" s="154"/>
      <c r="I329" s="154"/>
      <c r="J329" s="154"/>
    </row>
    <row r="330" spans="1:10" ht="15" customHeight="1" x14ac:dyDescent="0.25">
      <c r="A330" s="147" t="s">
        <v>2634</v>
      </c>
      <c r="B330" s="65" t="s">
        <v>655</v>
      </c>
      <c r="C330" s="59" t="s">
        <v>2</v>
      </c>
      <c r="D330" s="81">
        <v>1</v>
      </c>
      <c r="E330" s="155"/>
      <c r="F330" s="155">
        <f t="shared" si="14"/>
        <v>0</v>
      </c>
      <c r="G330" s="155">
        <f t="shared" si="15"/>
        <v>0</v>
      </c>
      <c r="H330" s="154"/>
      <c r="I330" s="154"/>
      <c r="J330" s="154"/>
    </row>
    <row r="331" spans="1:10" ht="15" customHeight="1" x14ac:dyDescent="0.25">
      <c r="A331" s="147" t="s">
        <v>2635</v>
      </c>
      <c r="B331" s="65" t="s">
        <v>656</v>
      </c>
      <c r="C331" s="59" t="s">
        <v>2</v>
      </c>
      <c r="D331" s="81">
        <v>1</v>
      </c>
      <c r="E331" s="155"/>
      <c r="F331" s="155">
        <f t="shared" si="14"/>
        <v>0</v>
      </c>
      <c r="G331" s="155">
        <f t="shared" si="15"/>
        <v>0</v>
      </c>
      <c r="H331" s="154"/>
      <c r="I331" s="154"/>
      <c r="J331" s="154"/>
    </row>
    <row r="332" spans="1:10" ht="15" customHeight="1" x14ac:dyDescent="0.25">
      <c r="A332" s="147" t="s">
        <v>2636</v>
      </c>
      <c r="B332" s="65" t="s">
        <v>657</v>
      </c>
      <c r="C332" s="59" t="s">
        <v>2</v>
      </c>
      <c r="D332" s="81">
        <v>1</v>
      </c>
      <c r="E332" s="155"/>
      <c r="F332" s="155">
        <f t="shared" si="14"/>
        <v>0</v>
      </c>
      <c r="G332" s="155">
        <f t="shared" si="15"/>
        <v>0</v>
      </c>
      <c r="H332" s="154"/>
      <c r="I332" s="154"/>
      <c r="J332" s="154"/>
    </row>
    <row r="333" spans="1:10" ht="15" customHeight="1" x14ac:dyDescent="0.25">
      <c r="A333" s="147" t="s">
        <v>2637</v>
      </c>
      <c r="B333" s="65" t="s">
        <v>658</v>
      </c>
      <c r="C333" s="59" t="s">
        <v>2</v>
      </c>
      <c r="D333" s="81">
        <v>1</v>
      </c>
      <c r="E333" s="155"/>
      <c r="F333" s="155">
        <f t="shared" si="14"/>
        <v>0</v>
      </c>
      <c r="G333" s="155">
        <f t="shared" si="15"/>
        <v>0</v>
      </c>
      <c r="H333" s="154"/>
      <c r="I333" s="154"/>
      <c r="J333" s="154"/>
    </row>
    <row r="334" spans="1:10" ht="15" customHeight="1" x14ac:dyDescent="0.25">
      <c r="A334" s="147" t="s">
        <v>2638</v>
      </c>
      <c r="B334" s="65" t="s">
        <v>659</v>
      </c>
      <c r="C334" s="59" t="s">
        <v>2</v>
      </c>
      <c r="D334" s="81">
        <v>1</v>
      </c>
      <c r="E334" s="155"/>
      <c r="F334" s="155">
        <f t="shared" si="14"/>
        <v>0</v>
      </c>
      <c r="G334" s="155">
        <f t="shared" si="15"/>
        <v>0</v>
      </c>
      <c r="H334" s="154"/>
      <c r="I334" s="154"/>
      <c r="J334" s="154"/>
    </row>
    <row r="335" spans="1:10" ht="15" customHeight="1" x14ac:dyDescent="0.25">
      <c r="A335" s="147" t="s">
        <v>2639</v>
      </c>
      <c r="B335" s="65" t="s">
        <v>99</v>
      </c>
      <c r="C335" s="59" t="s">
        <v>2</v>
      </c>
      <c r="D335" s="81">
        <v>1</v>
      </c>
      <c r="E335" s="155"/>
      <c r="F335" s="155">
        <f t="shared" si="14"/>
        <v>0</v>
      </c>
      <c r="G335" s="155">
        <f t="shared" si="15"/>
        <v>0</v>
      </c>
      <c r="H335" s="154"/>
      <c r="I335" s="154"/>
      <c r="J335" s="154"/>
    </row>
    <row r="336" spans="1:10" ht="15" customHeight="1" x14ac:dyDescent="0.25">
      <c r="A336" s="147" t="s">
        <v>2640</v>
      </c>
      <c r="B336" s="65" t="s">
        <v>660</v>
      </c>
      <c r="C336" s="59" t="s">
        <v>2</v>
      </c>
      <c r="D336" s="81">
        <v>1</v>
      </c>
      <c r="E336" s="155"/>
      <c r="F336" s="155">
        <f t="shared" si="14"/>
        <v>0</v>
      </c>
      <c r="G336" s="155">
        <f t="shared" si="15"/>
        <v>0</v>
      </c>
      <c r="H336" s="154"/>
      <c r="I336" s="154"/>
      <c r="J336" s="154"/>
    </row>
    <row r="337" spans="1:10" ht="15" customHeight="1" x14ac:dyDescent="0.25">
      <c r="A337" s="147" t="s">
        <v>2641</v>
      </c>
      <c r="B337" s="65" t="s">
        <v>53</v>
      </c>
      <c r="C337" s="59" t="s">
        <v>2</v>
      </c>
      <c r="D337" s="81">
        <v>1</v>
      </c>
      <c r="E337" s="155"/>
      <c r="F337" s="155">
        <f t="shared" si="14"/>
        <v>0</v>
      </c>
      <c r="G337" s="155">
        <f t="shared" si="15"/>
        <v>0</v>
      </c>
      <c r="H337" s="154"/>
      <c r="I337" s="154"/>
      <c r="J337" s="154"/>
    </row>
    <row r="338" spans="1:10" ht="15" customHeight="1" x14ac:dyDescent="0.25">
      <c r="A338" s="147" t="s">
        <v>2642</v>
      </c>
      <c r="B338" s="65" t="s">
        <v>661</v>
      </c>
      <c r="C338" s="59" t="s">
        <v>2</v>
      </c>
      <c r="D338" s="81">
        <v>1</v>
      </c>
      <c r="E338" s="155"/>
      <c r="F338" s="155">
        <f t="shared" si="14"/>
        <v>0</v>
      </c>
      <c r="G338" s="155">
        <f t="shared" si="15"/>
        <v>0</v>
      </c>
      <c r="H338" s="154"/>
      <c r="I338" s="154"/>
      <c r="J338" s="154"/>
    </row>
    <row r="339" spans="1:10" ht="15" customHeight="1" x14ac:dyDescent="0.25">
      <c r="A339" s="147" t="s">
        <v>2643</v>
      </c>
      <c r="B339" s="65" t="s">
        <v>662</v>
      </c>
      <c r="C339" s="59" t="s">
        <v>2</v>
      </c>
      <c r="D339" s="81">
        <v>1</v>
      </c>
      <c r="E339" s="155"/>
      <c r="F339" s="155">
        <f t="shared" si="14"/>
        <v>0</v>
      </c>
      <c r="G339" s="155">
        <f t="shared" si="15"/>
        <v>0</v>
      </c>
      <c r="H339" s="154"/>
      <c r="I339" s="154"/>
      <c r="J339" s="154"/>
    </row>
    <row r="340" spans="1:10" ht="15" customHeight="1" x14ac:dyDescent="0.25">
      <c r="A340" s="147" t="s">
        <v>2644</v>
      </c>
      <c r="B340" s="65" t="s">
        <v>663</v>
      </c>
      <c r="C340" s="59" t="s">
        <v>2</v>
      </c>
      <c r="D340" s="81">
        <v>1</v>
      </c>
      <c r="E340" s="155"/>
      <c r="F340" s="155">
        <f t="shared" si="14"/>
        <v>0</v>
      </c>
      <c r="G340" s="155">
        <f t="shared" si="15"/>
        <v>0</v>
      </c>
      <c r="H340" s="154"/>
      <c r="I340" s="154"/>
      <c r="J340" s="154"/>
    </row>
    <row r="341" spans="1:10" ht="15" customHeight="1" x14ac:dyDescent="0.25">
      <c r="A341" s="147" t="s">
        <v>2645</v>
      </c>
      <c r="B341" s="65" t="s">
        <v>664</v>
      </c>
      <c r="C341" s="59" t="s">
        <v>2</v>
      </c>
      <c r="D341" s="81">
        <v>1</v>
      </c>
      <c r="E341" s="155"/>
      <c r="F341" s="155">
        <f t="shared" si="14"/>
        <v>0</v>
      </c>
      <c r="G341" s="155">
        <f t="shared" si="15"/>
        <v>0</v>
      </c>
      <c r="H341" s="154"/>
      <c r="I341" s="154"/>
      <c r="J341" s="154"/>
    </row>
    <row r="342" spans="1:10" ht="15" customHeight="1" x14ac:dyDescent="0.25">
      <c r="A342" s="147" t="s">
        <v>2646</v>
      </c>
      <c r="B342" s="65" t="s">
        <v>54</v>
      </c>
      <c r="C342" s="59" t="s">
        <v>2</v>
      </c>
      <c r="D342" s="81">
        <v>1</v>
      </c>
      <c r="E342" s="155"/>
      <c r="F342" s="155">
        <f t="shared" si="14"/>
        <v>0</v>
      </c>
      <c r="G342" s="155">
        <f t="shared" si="15"/>
        <v>0</v>
      </c>
      <c r="H342" s="154"/>
      <c r="I342" s="154"/>
      <c r="J342" s="154"/>
    </row>
    <row r="343" spans="1:10" ht="15" customHeight="1" x14ac:dyDescent="0.25">
      <c r="A343" s="147" t="s">
        <v>2647</v>
      </c>
      <c r="B343" s="65" t="s">
        <v>665</v>
      </c>
      <c r="C343" s="59" t="s">
        <v>2</v>
      </c>
      <c r="D343" s="81">
        <v>1</v>
      </c>
      <c r="E343" s="155"/>
      <c r="F343" s="155">
        <f t="shared" si="14"/>
        <v>0</v>
      </c>
      <c r="G343" s="155">
        <f t="shared" si="15"/>
        <v>0</v>
      </c>
      <c r="H343" s="154"/>
      <c r="I343" s="154"/>
      <c r="J343" s="154"/>
    </row>
    <row r="344" spans="1:10" ht="15" customHeight="1" x14ac:dyDescent="0.25">
      <c r="A344" s="147" t="s">
        <v>2648</v>
      </c>
      <c r="B344" s="65" t="s">
        <v>666</v>
      </c>
      <c r="C344" s="59" t="s">
        <v>7</v>
      </c>
      <c r="D344" s="81">
        <v>1</v>
      </c>
      <c r="E344" s="155"/>
      <c r="F344" s="155">
        <f t="shared" si="14"/>
        <v>0</v>
      </c>
      <c r="G344" s="155">
        <f t="shared" si="15"/>
        <v>0</v>
      </c>
      <c r="H344" s="154"/>
      <c r="I344" s="154"/>
      <c r="J344" s="154"/>
    </row>
    <row r="345" spans="1:10" ht="15" customHeight="1" x14ac:dyDescent="0.25">
      <c r="A345" s="147" t="s">
        <v>2649</v>
      </c>
      <c r="B345" s="65" t="s">
        <v>140</v>
      </c>
      <c r="C345" s="59" t="s">
        <v>2</v>
      </c>
      <c r="D345" s="81">
        <v>1</v>
      </c>
      <c r="E345" s="155"/>
      <c r="F345" s="155">
        <f t="shared" si="14"/>
        <v>0</v>
      </c>
      <c r="G345" s="155">
        <f t="shared" si="15"/>
        <v>0</v>
      </c>
      <c r="H345" s="154"/>
      <c r="I345" s="154"/>
      <c r="J345" s="154"/>
    </row>
    <row r="346" spans="1:10" ht="15" customHeight="1" x14ac:dyDescent="0.25">
      <c r="A346" s="147" t="s">
        <v>2650</v>
      </c>
      <c r="B346" s="65" t="s">
        <v>93</v>
      </c>
      <c r="C346" s="59" t="s">
        <v>2</v>
      </c>
      <c r="D346" s="81">
        <v>1</v>
      </c>
      <c r="E346" s="155"/>
      <c r="F346" s="155">
        <f t="shared" si="14"/>
        <v>0</v>
      </c>
      <c r="G346" s="155">
        <f t="shared" si="15"/>
        <v>0</v>
      </c>
      <c r="H346" s="154"/>
      <c r="I346" s="154"/>
      <c r="J346" s="154"/>
    </row>
    <row r="347" spans="1:10" ht="15" customHeight="1" x14ac:dyDescent="0.25">
      <c r="A347" s="147" t="s">
        <v>2651</v>
      </c>
      <c r="B347" s="65" t="s">
        <v>667</v>
      </c>
      <c r="C347" s="59" t="s">
        <v>2</v>
      </c>
      <c r="D347" s="81">
        <v>1</v>
      </c>
      <c r="E347" s="155"/>
      <c r="F347" s="155">
        <f t="shared" si="14"/>
        <v>0</v>
      </c>
      <c r="G347" s="155">
        <f t="shared" si="15"/>
        <v>0</v>
      </c>
      <c r="H347" s="154"/>
      <c r="I347" s="154"/>
      <c r="J347" s="154"/>
    </row>
    <row r="348" spans="1:10" ht="15" customHeight="1" x14ac:dyDescent="0.25">
      <c r="A348" s="147" t="s">
        <v>2652</v>
      </c>
      <c r="B348" s="65" t="s">
        <v>668</v>
      </c>
      <c r="C348" s="59" t="s">
        <v>7</v>
      </c>
      <c r="D348" s="81">
        <v>1</v>
      </c>
      <c r="E348" s="155"/>
      <c r="F348" s="155">
        <f t="shared" si="14"/>
        <v>0</v>
      </c>
      <c r="G348" s="155">
        <f t="shared" si="15"/>
        <v>0</v>
      </c>
      <c r="H348" s="154"/>
      <c r="I348" s="154"/>
      <c r="J348" s="154"/>
    </row>
    <row r="349" spans="1:10" ht="15" customHeight="1" x14ac:dyDescent="0.25">
      <c r="A349" s="147" t="s">
        <v>2653</v>
      </c>
      <c r="B349" s="65" t="s">
        <v>669</v>
      </c>
      <c r="C349" s="59" t="s">
        <v>2</v>
      </c>
      <c r="D349" s="81">
        <v>1</v>
      </c>
      <c r="E349" s="155"/>
      <c r="F349" s="155">
        <f t="shared" si="14"/>
        <v>0</v>
      </c>
      <c r="G349" s="155">
        <f t="shared" si="15"/>
        <v>0</v>
      </c>
      <c r="H349" s="154"/>
      <c r="I349" s="154"/>
      <c r="J349" s="154"/>
    </row>
    <row r="350" spans="1:10" ht="15" customHeight="1" x14ac:dyDescent="0.25">
      <c r="A350" s="147" t="s">
        <v>2654</v>
      </c>
      <c r="B350" s="65" t="s">
        <v>233</v>
      </c>
      <c r="C350" s="59" t="s">
        <v>2</v>
      </c>
      <c r="D350" s="81">
        <v>1</v>
      </c>
      <c r="E350" s="155"/>
      <c r="F350" s="155">
        <f t="shared" si="14"/>
        <v>0</v>
      </c>
      <c r="G350" s="155">
        <f t="shared" si="15"/>
        <v>0</v>
      </c>
      <c r="H350" s="154"/>
      <c r="I350" s="154"/>
      <c r="J350" s="154"/>
    </row>
    <row r="351" spans="1:10" ht="15" customHeight="1" x14ac:dyDescent="0.25">
      <c r="A351" s="147" t="s">
        <v>2655</v>
      </c>
      <c r="B351" s="65" t="s">
        <v>670</v>
      </c>
      <c r="C351" s="59" t="s">
        <v>2</v>
      </c>
      <c r="D351" s="81">
        <v>1</v>
      </c>
      <c r="E351" s="155"/>
      <c r="F351" s="155">
        <f t="shared" si="14"/>
        <v>0</v>
      </c>
      <c r="G351" s="155">
        <f t="shared" si="15"/>
        <v>0</v>
      </c>
      <c r="H351" s="154"/>
      <c r="I351" s="154"/>
      <c r="J351" s="154"/>
    </row>
    <row r="352" spans="1:10" ht="15" customHeight="1" x14ac:dyDescent="0.25">
      <c r="A352" s="147" t="s">
        <v>2656</v>
      </c>
      <c r="B352" s="65" t="s">
        <v>671</v>
      </c>
      <c r="C352" s="59" t="s">
        <v>2</v>
      </c>
      <c r="D352" s="81">
        <v>1</v>
      </c>
      <c r="E352" s="155"/>
      <c r="F352" s="155">
        <f t="shared" si="14"/>
        <v>0</v>
      </c>
      <c r="G352" s="155">
        <f t="shared" si="15"/>
        <v>0</v>
      </c>
      <c r="H352" s="154"/>
      <c r="I352" s="154"/>
      <c r="J352" s="154"/>
    </row>
    <row r="353" spans="1:10" ht="15" customHeight="1" x14ac:dyDescent="0.25">
      <c r="A353" s="147" t="s">
        <v>2657</v>
      </c>
      <c r="B353" s="65" t="s">
        <v>672</v>
      </c>
      <c r="C353" s="59" t="s">
        <v>2</v>
      </c>
      <c r="D353" s="81">
        <v>1</v>
      </c>
      <c r="E353" s="155"/>
      <c r="F353" s="155">
        <f t="shared" si="14"/>
        <v>0</v>
      </c>
      <c r="G353" s="155">
        <f t="shared" si="15"/>
        <v>0</v>
      </c>
      <c r="H353" s="154"/>
      <c r="I353" s="154"/>
      <c r="J353" s="154"/>
    </row>
    <row r="354" spans="1:10" ht="15" customHeight="1" x14ac:dyDescent="0.25">
      <c r="A354" s="147" t="s">
        <v>2658</v>
      </c>
      <c r="B354" s="65" t="s">
        <v>673</v>
      </c>
      <c r="C354" s="59" t="s">
        <v>2</v>
      </c>
      <c r="D354" s="81">
        <v>1</v>
      </c>
      <c r="E354" s="155"/>
      <c r="F354" s="155">
        <f t="shared" si="14"/>
        <v>0</v>
      </c>
      <c r="G354" s="155">
        <f t="shared" si="15"/>
        <v>0</v>
      </c>
      <c r="H354" s="154"/>
      <c r="I354" s="154"/>
      <c r="J354" s="154"/>
    </row>
    <row r="355" spans="1:10" ht="15" customHeight="1" x14ac:dyDescent="0.25">
      <c r="A355" s="147" t="s">
        <v>2659</v>
      </c>
      <c r="B355" s="65" t="s">
        <v>674</v>
      </c>
      <c r="C355" s="59" t="s">
        <v>2</v>
      </c>
      <c r="D355" s="81">
        <v>1</v>
      </c>
      <c r="E355" s="155"/>
      <c r="F355" s="155">
        <f t="shared" si="14"/>
        <v>0</v>
      </c>
      <c r="G355" s="155">
        <f t="shared" si="15"/>
        <v>0</v>
      </c>
      <c r="H355" s="154"/>
      <c r="I355" s="154"/>
      <c r="J355" s="154"/>
    </row>
    <row r="356" spans="1:10" ht="15" customHeight="1" x14ac:dyDescent="0.25">
      <c r="A356" s="147" t="s">
        <v>2660</v>
      </c>
      <c r="B356" s="65" t="s">
        <v>675</v>
      </c>
      <c r="C356" s="59" t="s">
        <v>2</v>
      </c>
      <c r="D356" s="81">
        <v>1</v>
      </c>
      <c r="E356" s="155"/>
      <c r="F356" s="155">
        <f t="shared" si="14"/>
        <v>0</v>
      </c>
      <c r="G356" s="155">
        <f t="shared" si="15"/>
        <v>0</v>
      </c>
      <c r="H356" s="154"/>
      <c r="I356" s="154"/>
      <c r="J356" s="154"/>
    </row>
    <row r="357" spans="1:10" ht="15" customHeight="1" x14ac:dyDescent="0.25">
      <c r="A357" s="147" t="s">
        <v>2661</v>
      </c>
      <c r="B357" s="65" t="s">
        <v>95</v>
      </c>
      <c r="C357" s="59" t="s">
        <v>2</v>
      </c>
      <c r="D357" s="81">
        <v>1</v>
      </c>
      <c r="E357" s="155"/>
      <c r="F357" s="155">
        <f t="shared" si="14"/>
        <v>0</v>
      </c>
      <c r="G357" s="155">
        <f t="shared" si="15"/>
        <v>0</v>
      </c>
      <c r="H357" s="154"/>
      <c r="I357" s="154"/>
      <c r="J357" s="154"/>
    </row>
    <row r="358" spans="1:10" ht="15" customHeight="1" x14ac:dyDescent="0.25">
      <c r="A358" s="147" t="s">
        <v>2662</v>
      </c>
      <c r="B358" s="65" t="s">
        <v>676</v>
      </c>
      <c r="C358" s="59" t="s">
        <v>2</v>
      </c>
      <c r="D358" s="81">
        <v>1</v>
      </c>
      <c r="E358" s="155"/>
      <c r="F358" s="155">
        <f t="shared" si="14"/>
        <v>0</v>
      </c>
      <c r="G358" s="155">
        <f t="shared" si="15"/>
        <v>0</v>
      </c>
      <c r="H358" s="154"/>
      <c r="I358" s="154"/>
      <c r="J358" s="154"/>
    </row>
    <row r="359" spans="1:10" ht="15" customHeight="1" x14ac:dyDescent="0.25">
      <c r="A359" s="147" t="s">
        <v>2663</v>
      </c>
      <c r="B359" s="65" t="s">
        <v>677</v>
      </c>
      <c r="C359" s="59" t="s">
        <v>2</v>
      </c>
      <c r="D359" s="81">
        <v>1</v>
      </c>
      <c r="E359" s="155"/>
      <c r="F359" s="155">
        <f t="shared" si="14"/>
        <v>0</v>
      </c>
      <c r="G359" s="155">
        <f t="shared" si="15"/>
        <v>0</v>
      </c>
      <c r="H359" s="154"/>
      <c r="I359" s="154"/>
      <c r="J359" s="154"/>
    </row>
    <row r="360" spans="1:10" ht="15" customHeight="1" x14ac:dyDescent="0.25">
      <c r="A360" s="147" t="s">
        <v>2664</v>
      </c>
      <c r="B360" s="65" t="s">
        <v>678</v>
      </c>
      <c r="C360" s="59" t="s">
        <v>2</v>
      </c>
      <c r="D360" s="81">
        <v>1</v>
      </c>
      <c r="E360" s="155"/>
      <c r="F360" s="155">
        <f t="shared" si="14"/>
        <v>0</v>
      </c>
      <c r="G360" s="155">
        <f t="shared" si="15"/>
        <v>0</v>
      </c>
      <c r="H360" s="154"/>
      <c r="I360" s="154"/>
      <c r="J360" s="154"/>
    </row>
    <row r="361" spans="1:10" ht="15" customHeight="1" x14ac:dyDescent="0.25">
      <c r="A361" s="147" t="s">
        <v>2665</v>
      </c>
      <c r="B361" s="65" t="s">
        <v>679</v>
      </c>
      <c r="C361" s="59" t="s">
        <v>2</v>
      </c>
      <c r="D361" s="81">
        <v>1</v>
      </c>
      <c r="E361" s="155"/>
      <c r="F361" s="155">
        <f t="shared" si="14"/>
        <v>0</v>
      </c>
      <c r="G361" s="155">
        <f t="shared" si="15"/>
        <v>0</v>
      </c>
      <c r="H361" s="154"/>
      <c r="I361" s="154"/>
      <c r="J361" s="154"/>
    </row>
    <row r="362" spans="1:10" ht="15" customHeight="1" x14ac:dyDescent="0.25">
      <c r="A362" s="147" t="s">
        <v>2666</v>
      </c>
      <c r="B362" s="65" t="s">
        <v>680</v>
      </c>
      <c r="C362" s="59" t="s">
        <v>2</v>
      </c>
      <c r="D362" s="81">
        <v>1</v>
      </c>
      <c r="E362" s="155"/>
      <c r="F362" s="155">
        <f t="shared" si="14"/>
        <v>0</v>
      </c>
      <c r="G362" s="155">
        <f t="shared" si="15"/>
        <v>0</v>
      </c>
      <c r="H362" s="154"/>
      <c r="I362" s="154"/>
      <c r="J362" s="154"/>
    </row>
    <row r="363" spans="1:10" ht="15" customHeight="1" x14ac:dyDescent="0.25">
      <c r="A363" s="147" t="s">
        <v>2667</v>
      </c>
      <c r="B363" s="65" t="s">
        <v>681</v>
      </c>
      <c r="C363" s="59" t="s">
        <v>2</v>
      </c>
      <c r="D363" s="81">
        <v>1</v>
      </c>
      <c r="E363" s="155"/>
      <c r="F363" s="155">
        <f t="shared" si="14"/>
        <v>0</v>
      </c>
      <c r="G363" s="155">
        <f t="shared" si="15"/>
        <v>0</v>
      </c>
      <c r="H363" s="154"/>
      <c r="I363" s="154"/>
      <c r="J363" s="154"/>
    </row>
    <row r="364" spans="1:10" ht="15" customHeight="1" x14ac:dyDescent="0.25">
      <c r="A364" s="147" t="s">
        <v>2668</v>
      </c>
      <c r="B364" s="65" t="s">
        <v>174</v>
      </c>
      <c r="C364" s="59" t="s">
        <v>2</v>
      </c>
      <c r="D364" s="81">
        <v>1</v>
      </c>
      <c r="E364" s="155"/>
      <c r="F364" s="155">
        <f t="shared" si="14"/>
        <v>0</v>
      </c>
      <c r="G364" s="155">
        <f t="shared" si="15"/>
        <v>0</v>
      </c>
      <c r="H364" s="154"/>
      <c r="I364" s="154"/>
      <c r="J364" s="154"/>
    </row>
    <row r="365" spans="1:10" ht="15" customHeight="1" x14ac:dyDescent="0.25">
      <c r="A365" s="147" t="s">
        <v>2669</v>
      </c>
      <c r="B365" s="65" t="s">
        <v>682</v>
      </c>
      <c r="C365" s="59" t="s">
        <v>2</v>
      </c>
      <c r="D365" s="81">
        <v>1</v>
      </c>
      <c r="E365" s="155"/>
      <c r="F365" s="155">
        <f t="shared" si="14"/>
        <v>0</v>
      </c>
      <c r="G365" s="155">
        <f t="shared" si="15"/>
        <v>0</v>
      </c>
      <c r="H365" s="154"/>
      <c r="I365" s="154"/>
      <c r="J365" s="154"/>
    </row>
    <row r="366" spans="1:10" ht="15" customHeight="1" x14ac:dyDescent="0.25">
      <c r="A366" s="147" t="s">
        <v>2670</v>
      </c>
      <c r="B366" s="65" t="s">
        <v>683</v>
      </c>
      <c r="C366" s="59" t="s">
        <v>2</v>
      </c>
      <c r="D366" s="81">
        <v>1</v>
      </c>
      <c r="E366" s="155"/>
      <c r="F366" s="155">
        <f t="shared" si="14"/>
        <v>0</v>
      </c>
      <c r="G366" s="155">
        <f t="shared" si="15"/>
        <v>0</v>
      </c>
      <c r="H366" s="154"/>
      <c r="I366" s="154"/>
      <c r="J366" s="154"/>
    </row>
    <row r="367" spans="1:10" ht="15" customHeight="1" x14ac:dyDescent="0.25">
      <c r="A367" s="147" t="s">
        <v>2671</v>
      </c>
      <c r="B367" s="65" t="s">
        <v>153</v>
      </c>
      <c r="C367" s="59" t="s">
        <v>2</v>
      </c>
      <c r="D367" s="81">
        <v>1</v>
      </c>
      <c r="E367" s="155"/>
      <c r="F367" s="155">
        <f t="shared" si="14"/>
        <v>0</v>
      </c>
      <c r="G367" s="155">
        <f t="shared" si="15"/>
        <v>0</v>
      </c>
      <c r="H367" s="154"/>
      <c r="I367" s="154"/>
      <c r="J367" s="154"/>
    </row>
    <row r="368" spans="1:10" ht="15" customHeight="1" x14ac:dyDescent="0.25">
      <c r="A368" s="147" t="s">
        <v>2672</v>
      </c>
      <c r="B368" s="65" t="s">
        <v>684</v>
      </c>
      <c r="C368" s="59" t="s">
        <v>2</v>
      </c>
      <c r="D368" s="81">
        <v>1</v>
      </c>
      <c r="E368" s="155"/>
      <c r="F368" s="155">
        <f t="shared" si="14"/>
        <v>0</v>
      </c>
      <c r="G368" s="155">
        <f t="shared" si="15"/>
        <v>0</v>
      </c>
      <c r="H368" s="154"/>
      <c r="I368" s="154"/>
      <c r="J368" s="154"/>
    </row>
    <row r="369" spans="1:10" ht="15" customHeight="1" x14ac:dyDescent="0.25">
      <c r="A369" s="147" t="s">
        <v>2673</v>
      </c>
      <c r="B369" s="65" t="s">
        <v>685</v>
      </c>
      <c r="C369" s="59" t="s">
        <v>2</v>
      </c>
      <c r="D369" s="81">
        <v>1</v>
      </c>
      <c r="E369" s="155"/>
      <c r="F369" s="155">
        <f t="shared" si="14"/>
        <v>0</v>
      </c>
      <c r="G369" s="155">
        <f t="shared" si="15"/>
        <v>0</v>
      </c>
      <c r="H369" s="154"/>
      <c r="I369" s="154"/>
      <c r="J369" s="154"/>
    </row>
    <row r="370" spans="1:10" ht="15" customHeight="1" x14ac:dyDescent="0.25">
      <c r="A370" s="147" t="s">
        <v>2674</v>
      </c>
      <c r="B370" s="65" t="s">
        <v>686</v>
      </c>
      <c r="C370" s="59" t="s">
        <v>2</v>
      </c>
      <c r="D370" s="81">
        <v>1</v>
      </c>
      <c r="E370" s="155"/>
      <c r="F370" s="155">
        <f t="shared" si="14"/>
        <v>0</v>
      </c>
      <c r="G370" s="155">
        <f t="shared" si="15"/>
        <v>0</v>
      </c>
      <c r="H370" s="154"/>
      <c r="I370" s="154"/>
      <c r="J370" s="154"/>
    </row>
    <row r="371" spans="1:10" ht="15" customHeight="1" x14ac:dyDescent="0.25">
      <c r="A371" s="147" t="s">
        <v>2675</v>
      </c>
      <c r="B371" s="65" t="s">
        <v>687</v>
      </c>
      <c r="C371" s="59" t="s">
        <v>2</v>
      </c>
      <c r="D371" s="81">
        <v>1</v>
      </c>
      <c r="E371" s="155"/>
      <c r="F371" s="155">
        <f t="shared" si="14"/>
        <v>0</v>
      </c>
      <c r="G371" s="155">
        <f t="shared" si="15"/>
        <v>0</v>
      </c>
      <c r="H371" s="154"/>
      <c r="I371" s="154"/>
      <c r="J371" s="154"/>
    </row>
    <row r="372" spans="1:10" ht="15" customHeight="1" x14ac:dyDescent="0.25">
      <c r="A372" s="147" t="s">
        <v>2676</v>
      </c>
      <c r="B372" s="65" t="s">
        <v>157</v>
      </c>
      <c r="C372" s="59" t="s">
        <v>2</v>
      </c>
      <c r="D372" s="81">
        <v>1</v>
      </c>
      <c r="E372" s="155"/>
      <c r="F372" s="155">
        <f t="shared" si="14"/>
        <v>0</v>
      </c>
      <c r="G372" s="155">
        <f t="shared" si="15"/>
        <v>0</v>
      </c>
      <c r="H372" s="154"/>
      <c r="I372" s="154"/>
      <c r="J372" s="154"/>
    </row>
    <row r="373" spans="1:10" ht="15" customHeight="1" x14ac:dyDescent="0.25">
      <c r="A373" s="147" t="s">
        <v>2677</v>
      </c>
      <c r="B373" s="65" t="s">
        <v>158</v>
      </c>
      <c r="C373" s="59" t="s">
        <v>2</v>
      </c>
      <c r="D373" s="81">
        <v>1</v>
      </c>
      <c r="E373" s="155"/>
      <c r="F373" s="155">
        <f t="shared" si="14"/>
        <v>0</v>
      </c>
      <c r="G373" s="155">
        <f t="shared" si="15"/>
        <v>0</v>
      </c>
      <c r="H373" s="154"/>
      <c r="I373" s="154"/>
      <c r="J373" s="154"/>
    </row>
    <row r="374" spans="1:10" ht="15" customHeight="1" x14ac:dyDescent="0.25">
      <c r="A374" s="147" t="s">
        <v>2678</v>
      </c>
      <c r="B374" s="65" t="s">
        <v>159</v>
      </c>
      <c r="C374" s="59" t="s">
        <v>2</v>
      </c>
      <c r="D374" s="81">
        <v>1</v>
      </c>
      <c r="E374" s="155"/>
      <c r="F374" s="155">
        <f t="shared" si="14"/>
        <v>0</v>
      </c>
      <c r="G374" s="155">
        <f t="shared" si="15"/>
        <v>0</v>
      </c>
      <c r="H374" s="154"/>
      <c r="I374" s="154"/>
      <c r="J374" s="154"/>
    </row>
    <row r="375" spans="1:10" ht="15" customHeight="1" x14ac:dyDescent="0.25">
      <c r="A375" s="147" t="s">
        <v>2679</v>
      </c>
      <c r="B375" s="65" t="s">
        <v>688</v>
      </c>
      <c r="C375" s="59" t="s">
        <v>2</v>
      </c>
      <c r="D375" s="81">
        <v>1</v>
      </c>
      <c r="E375" s="155"/>
      <c r="F375" s="155">
        <f t="shared" si="14"/>
        <v>0</v>
      </c>
      <c r="G375" s="155">
        <f t="shared" si="15"/>
        <v>0</v>
      </c>
      <c r="H375" s="154"/>
      <c r="I375" s="154"/>
      <c r="J375" s="154"/>
    </row>
    <row r="376" spans="1:10" ht="15" customHeight="1" x14ac:dyDescent="0.25">
      <c r="A376" s="147" t="s">
        <v>2680</v>
      </c>
      <c r="B376" s="65" t="s">
        <v>689</v>
      </c>
      <c r="C376" s="59" t="s">
        <v>2</v>
      </c>
      <c r="D376" s="81">
        <v>1</v>
      </c>
      <c r="E376" s="155"/>
      <c r="F376" s="155">
        <f t="shared" si="14"/>
        <v>0</v>
      </c>
      <c r="G376" s="155">
        <f t="shared" si="15"/>
        <v>0</v>
      </c>
      <c r="H376" s="154"/>
      <c r="I376" s="154"/>
      <c r="J376" s="154"/>
    </row>
    <row r="377" spans="1:10" ht="15" customHeight="1" x14ac:dyDescent="0.25">
      <c r="A377" s="147" t="s">
        <v>2681</v>
      </c>
      <c r="B377" s="65" t="s">
        <v>160</v>
      </c>
      <c r="C377" s="59" t="s">
        <v>2</v>
      </c>
      <c r="D377" s="81">
        <v>1</v>
      </c>
      <c r="E377" s="155"/>
      <c r="F377" s="155">
        <f t="shared" si="14"/>
        <v>0</v>
      </c>
      <c r="G377" s="155">
        <f t="shared" si="15"/>
        <v>0</v>
      </c>
      <c r="H377" s="154"/>
      <c r="I377" s="154"/>
      <c r="J377" s="154"/>
    </row>
    <row r="378" spans="1:10" ht="15" customHeight="1" x14ac:dyDescent="0.25">
      <c r="A378" s="147" t="s">
        <v>2682</v>
      </c>
      <c r="B378" s="65" t="s">
        <v>161</v>
      </c>
      <c r="C378" s="59" t="s">
        <v>2</v>
      </c>
      <c r="D378" s="81">
        <v>1</v>
      </c>
      <c r="E378" s="155"/>
      <c r="F378" s="155">
        <f t="shared" si="14"/>
        <v>0</v>
      </c>
      <c r="G378" s="155">
        <f t="shared" si="15"/>
        <v>0</v>
      </c>
      <c r="H378" s="154"/>
      <c r="I378" s="154"/>
      <c r="J378" s="154"/>
    </row>
    <row r="379" spans="1:10" ht="15" customHeight="1" x14ac:dyDescent="0.25">
      <c r="A379" s="147" t="s">
        <v>2683</v>
      </c>
      <c r="B379" s="65" t="s">
        <v>162</v>
      </c>
      <c r="C379" s="59" t="s">
        <v>2</v>
      </c>
      <c r="D379" s="81">
        <v>1</v>
      </c>
      <c r="E379" s="155"/>
      <c r="F379" s="155">
        <f t="shared" si="14"/>
        <v>0</v>
      </c>
      <c r="G379" s="155">
        <f t="shared" si="15"/>
        <v>0</v>
      </c>
      <c r="H379" s="154"/>
      <c r="I379" s="154"/>
      <c r="J379" s="154"/>
    </row>
    <row r="380" spans="1:10" ht="15" customHeight="1" x14ac:dyDescent="0.25">
      <c r="A380" s="147" t="s">
        <v>2684</v>
      </c>
      <c r="B380" s="65" t="s">
        <v>164</v>
      </c>
      <c r="C380" s="59" t="s">
        <v>2</v>
      </c>
      <c r="D380" s="81">
        <v>1</v>
      </c>
      <c r="E380" s="155"/>
      <c r="F380" s="155">
        <f t="shared" si="14"/>
        <v>0</v>
      </c>
      <c r="G380" s="155">
        <f t="shared" si="15"/>
        <v>0</v>
      </c>
      <c r="H380" s="154"/>
      <c r="I380" s="154"/>
      <c r="J380" s="154"/>
    </row>
    <row r="381" spans="1:10" ht="15" customHeight="1" x14ac:dyDescent="0.25">
      <c r="A381" s="147" t="s">
        <v>2685</v>
      </c>
      <c r="B381" s="65" t="s">
        <v>690</v>
      </c>
      <c r="C381" s="59" t="s">
        <v>2</v>
      </c>
      <c r="D381" s="81">
        <v>1</v>
      </c>
      <c r="E381" s="155"/>
      <c r="F381" s="155">
        <f t="shared" si="14"/>
        <v>0</v>
      </c>
      <c r="G381" s="155">
        <f t="shared" si="15"/>
        <v>0</v>
      </c>
      <c r="H381" s="154"/>
      <c r="I381" s="154"/>
      <c r="J381" s="154"/>
    </row>
    <row r="382" spans="1:10" ht="15" customHeight="1" x14ac:dyDescent="0.25">
      <c r="A382" s="147" t="s">
        <v>2686</v>
      </c>
      <c r="B382" s="65" t="s">
        <v>691</v>
      </c>
      <c r="C382" s="59" t="s">
        <v>2</v>
      </c>
      <c r="D382" s="81">
        <v>1</v>
      </c>
      <c r="E382" s="155"/>
      <c r="F382" s="155">
        <f t="shared" si="14"/>
        <v>0</v>
      </c>
      <c r="G382" s="155">
        <f t="shared" si="15"/>
        <v>0</v>
      </c>
      <c r="H382" s="154"/>
      <c r="I382" s="154"/>
      <c r="J382" s="154"/>
    </row>
    <row r="383" spans="1:10" ht="15" customHeight="1" x14ac:dyDescent="0.25">
      <c r="A383" s="147" t="s">
        <v>2687</v>
      </c>
      <c r="B383" s="65" t="s">
        <v>692</v>
      </c>
      <c r="C383" s="59" t="s">
        <v>2</v>
      </c>
      <c r="D383" s="81">
        <v>1</v>
      </c>
      <c r="E383" s="155"/>
      <c r="F383" s="155">
        <f t="shared" si="14"/>
        <v>0</v>
      </c>
      <c r="G383" s="155">
        <f t="shared" si="15"/>
        <v>0</v>
      </c>
      <c r="H383" s="154"/>
      <c r="I383" s="154"/>
      <c r="J383" s="154"/>
    </row>
    <row r="384" spans="1:10" ht="15" customHeight="1" x14ac:dyDescent="0.25">
      <c r="A384" s="147" t="s">
        <v>2688</v>
      </c>
      <c r="B384" s="65" t="s">
        <v>168</v>
      </c>
      <c r="C384" s="59" t="s">
        <v>2</v>
      </c>
      <c r="D384" s="81">
        <v>1</v>
      </c>
      <c r="E384" s="155"/>
      <c r="F384" s="155">
        <f t="shared" si="14"/>
        <v>0</v>
      </c>
      <c r="G384" s="155">
        <f t="shared" si="15"/>
        <v>0</v>
      </c>
      <c r="H384" s="154"/>
      <c r="I384" s="154"/>
      <c r="J384" s="154"/>
    </row>
    <row r="385" spans="1:10" ht="15" customHeight="1" x14ac:dyDescent="0.25">
      <c r="A385" s="147" t="s">
        <v>2689</v>
      </c>
      <c r="B385" s="65" t="s">
        <v>169</v>
      </c>
      <c r="C385" s="59" t="s">
        <v>2</v>
      </c>
      <c r="D385" s="81">
        <v>1</v>
      </c>
      <c r="E385" s="155"/>
      <c r="F385" s="155">
        <f t="shared" si="14"/>
        <v>0</v>
      </c>
      <c r="G385" s="155">
        <f t="shared" si="15"/>
        <v>0</v>
      </c>
      <c r="H385" s="154"/>
      <c r="I385" s="154"/>
      <c r="J385" s="154"/>
    </row>
    <row r="386" spans="1:10" ht="15" customHeight="1" x14ac:dyDescent="0.25">
      <c r="A386" s="147" t="s">
        <v>2690</v>
      </c>
      <c r="B386" s="65" t="s">
        <v>170</v>
      </c>
      <c r="C386" s="59" t="s">
        <v>2</v>
      </c>
      <c r="D386" s="81">
        <v>1</v>
      </c>
      <c r="E386" s="155"/>
      <c r="F386" s="155">
        <f t="shared" si="14"/>
        <v>0</v>
      </c>
      <c r="G386" s="155">
        <f t="shared" si="15"/>
        <v>0</v>
      </c>
      <c r="H386" s="154"/>
      <c r="I386" s="154"/>
      <c r="J386" s="154"/>
    </row>
    <row r="387" spans="1:10" ht="15" customHeight="1" x14ac:dyDescent="0.25">
      <c r="A387" s="147" t="s">
        <v>2691</v>
      </c>
      <c r="B387" s="65" t="s">
        <v>808</v>
      </c>
      <c r="C387" s="59" t="s">
        <v>2</v>
      </c>
      <c r="D387" s="81">
        <v>1</v>
      </c>
      <c r="E387" s="155"/>
      <c r="F387" s="155">
        <f t="shared" ref="F387:F450" si="16">SUM(E387*1.2)</f>
        <v>0</v>
      </c>
      <c r="G387" s="155">
        <f t="shared" ref="G387:G450" si="17">SUM(D387*E387)</f>
        <v>0</v>
      </c>
      <c r="H387" s="154"/>
      <c r="I387" s="154"/>
      <c r="J387" s="154"/>
    </row>
    <row r="388" spans="1:10" ht="15" customHeight="1" x14ac:dyDescent="0.25">
      <c r="A388" s="147" t="s">
        <v>2692</v>
      </c>
      <c r="B388" s="65" t="s">
        <v>693</v>
      </c>
      <c r="C388" s="59" t="s">
        <v>2</v>
      </c>
      <c r="D388" s="81">
        <v>1</v>
      </c>
      <c r="E388" s="155"/>
      <c r="F388" s="155">
        <f t="shared" si="16"/>
        <v>0</v>
      </c>
      <c r="G388" s="155">
        <f t="shared" si="17"/>
        <v>0</v>
      </c>
      <c r="H388" s="154"/>
      <c r="I388" s="154"/>
      <c r="J388" s="154"/>
    </row>
    <row r="389" spans="1:10" ht="15" customHeight="1" x14ac:dyDescent="0.25">
      <c r="A389" s="147" t="s">
        <v>2693</v>
      </c>
      <c r="B389" s="65" t="s">
        <v>694</v>
      </c>
      <c r="C389" s="59" t="s">
        <v>2</v>
      </c>
      <c r="D389" s="81">
        <v>2</v>
      </c>
      <c r="E389" s="155"/>
      <c r="F389" s="155">
        <f t="shared" si="16"/>
        <v>0</v>
      </c>
      <c r="G389" s="155">
        <f t="shared" si="17"/>
        <v>0</v>
      </c>
      <c r="H389" s="154"/>
      <c r="I389" s="154"/>
      <c r="J389" s="154"/>
    </row>
    <row r="390" spans="1:10" ht="15" customHeight="1" x14ac:dyDescent="0.25">
      <c r="A390" s="147" t="s">
        <v>2694</v>
      </c>
      <c r="B390" s="65" t="s">
        <v>695</v>
      </c>
      <c r="C390" s="59" t="s">
        <v>2</v>
      </c>
      <c r="D390" s="81">
        <v>1</v>
      </c>
      <c r="E390" s="155"/>
      <c r="F390" s="155">
        <f t="shared" si="16"/>
        <v>0</v>
      </c>
      <c r="G390" s="155">
        <f t="shared" si="17"/>
        <v>0</v>
      </c>
      <c r="H390" s="154"/>
      <c r="I390" s="154"/>
      <c r="J390" s="154"/>
    </row>
    <row r="391" spans="1:10" ht="15" customHeight="1" x14ac:dyDescent="0.25">
      <c r="A391" s="147" t="s">
        <v>2695</v>
      </c>
      <c r="B391" s="65" t="s">
        <v>696</v>
      </c>
      <c r="C391" s="59" t="s">
        <v>2</v>
      </c>
      <c r="D391" s="81">
        <v>1</v>
      </c>
      <c r="E391" s="155"/>
      <c r="F391" s="155">
        <f t="shared" si="16"/>
        <v>0</v>
      </c>
      <c r="G391" s="155">
        <f t="shared" si="17"/>
        <v>0</v>
      </c>
      <c r="H391" s="154"/>
      <c r="I391" s="154"/>
      <c r="J391" s="154"/>
    </row>
    <row r="392" spans="1:10" ht="15" customHeight="1" x14ac:dyDescent="0.25">
      <c r="A392" s="147" t="s">
        <v>2696</v>
      </c>
      <c r="B392" s="65" t="s">
        <v>82</v>
      </c>
      <c r="C392" s="59" t="s">
        <v>2</v>
      </c>
      <c r="D392" s="81">
        <v>4</v>
      </c>
      <c r="E392" s="155"/>
      <c r="F392" s="155">
        <f t="shared" si="16"/>
        <v>0</v>
      </c>
      <c r="G392" s="155">
        <f t="shared" si="17"/>
        <v>0</v>
      </c>
      <c r="H392" s="154"/>
      <c r="I392" s="154"/>
      <c r="J392" s="154"/>
    </row>
    <row r="393" spans="1:10" ht="15" customHeight="1" x14ac:dyDescent="0.25">
      <c r="A393" s="147" t="s">
        <v>2697</v>
      </c>
      <c r="B393" s="65" t="s">
        <v>110</v>
      </c>
      <c r="C393" s="59" t="s">
        <v>2</v>
      </c>
      <c r="D393" s="81">
        <v>1</v>
      </c>
      <c r="E393" s="155"/>
      <c r="F393" s="155">
        <f t="shared" si="16"/>
        <v>0</v>
      </c>
      <c r="G393" s="155">
        <f t="shared" si="17"/>
        <v>0</v>
      </c>
      <c r="H393" s="154"/>
      <c r="I393" s="154"/>
      <c r="J393" s="154"/>
    </row>
    <row r="394" spans="1:10" ht="15" customHeight="1" x14ac:dyDescent="0.25">
      <c r="A394" s="147" t="s">
        <v>2698</v>
      </c>
      <c r="B394" s="65" t="s">
        <v>697</v>
      </c>
      <c r="C394" s="59" t="s">
        <v>2</v>
      </c>
      <c r="D394" s="81">
        <v>1</v>
      </c>
      <c r="E394" s="155"/>
      <c r="F394" s="155">
        <f t="shared" si="16"/>
        <v>0</v>
      </c>
      <c r="G394" s="155">
        <f t="shared" si="17"/>
        <v>0</v>
      </c>
      <c r="H394" s="154"/>
      <c r="I394" s="154"/>
      <c r="J394" s="154"/>
    </row>
    <row r="395" spans="1:10" ht="15" customHeight="1" x14ac:dyDescent="0.25">
      <c r="A395" s="147" t="s">
        <v>2699</v>
      </c>
      <c r="B395" s="65" t="s">
        <v>698</v>
      </c>
      <c r="C395" s="59" t="s">
        <v>2</v>
      </c>
      <c r="D395" s="81">
        <v>1</v>
      </c>
      <c r="E395" s="155"/>
      <c r="F395" s="155">
        <f t="shared" si="16"/>
        <v>0</v>
      </c>
      <c r="G395" s="155">
        <f t="shared" si="17"/>
        <v>0</v>
      </c>
      <c r="H395" s="154"/>
      <c r="I395" s="154"/>
      <c r="J395" s="154"/>
    </row>
    <row r="396" spans="1:10" ht="15" customHeight="1" x14ac:dyDescent="0.25">
      <c r="A396" s="147" t="s">
        <v>2700</v>
      </c>
      <c r="B396" s="65" t="s">
        <v>699</v>
      </c>
      <c r="C396" s="59" t="s">
        <v>2</v>
      </c>
      <c r="D396" s="81">
        <v>1</v>
      </c>
      <c r="E396" s="155"/>
      <c r="F396" s="155">
        <f t="shared" si="16"/>
        <v>0</v>
      </c>
      <c r="G396" s="155">
        <f t="shared" si="17"/>
        <v>0</v>
      </c>
      <c r="H396" s="154"/>
      <c r="I396" s="154"/>
      <c r="J396" s="154"/>
    </row>
    <row r="397" spans="1:10" ht="15" customHeight="1" x14ac:dyDescent="0.25">
      <c r="A397" s="147" t="s">
        <v>2701</v>
      </c>
      <c r="B397" s="65" t="s">
        <v>700</v>
      </c>
      <c r="C397" s="59" t="s">
        <v>2</v>
      </c>
      <c r="D397" s="81">
        <v>1</v>
      </c>
      <c r="E397" s="155"/>
      <c r="F397" s="155">
        <f t="shared" si="16"/>
        <v>0</v>
      </c>
      <c r="G397" s="155">
        <f t="shared" si="17"/>
        <v>0</v>
      </c>
      <c r="H397" s="154"/>
      <c r="I397" s="154"/>
      <c r="J397" s="154"/>
    </row>
    <row r="398" spans="1:10" ht="15" customHeight="1" x14ac:dyDescent="0.25">
      <c r="A398" s="147" t="s">
        <v>2702</v>
      </c>
      <c r="B398" s="65" t="s">
        <v>701</v>
      </c>
      <c r="C398" s="59" t="s">
        <v>2</v>
      </c>
      <c r="D398" s="81">
        <v>1</v>
      </c>
      <c r="E398" s="155"/>
      <c r="F398" s="155">
        <f t="shared" si="16"/>
        <v>0</v>
      </c>
      <c r="G398" s="155">
        <f t="shared" si="17"/>
        <v>0</v>
      </c>
      <c r="H398" s="154"/>
      <c r="I398" s="154"/>
      <c r="J398" s="154"/>
    </row>
    <row r="399" spans="1:10" ht="15" customHeight="1" x14ac:dyDescent="0.25">
      <c r="A399" s="147" t="s">
        <v>2703</v>
      </c>
      <c r="B399" s="65" t="s">
        <v>702</v>
      </c>
      <c r="C399" s="59" t="s">
        <v>2</v>
      </c>
      <c r="D399" s="81">
        <v>1</v>
      </c>
      <c r="E399" s="155"/>
      <c r="F399" s="155">
        <f t="shared" si="16"/>
        <v>0</v>
      </c>
      <c r="G399" s="155">
        <f t="shared" si="17"/>
        <v>0</v>
      </c>
      <c r="H399" s="154"/>
      <c r="I399" s="154"/>
      <c r="J399" s="154"/>
    </row>
    <row r="400" spans="1:10" ht="15" customHeight="1" x14ac:dyDescent="0.25">
      <c r="A400" s="147" t="s">
        <v>2704</v>
      </c>
      <c r="B400" s="65" t="s">
        <v>703</v>
      </c>
      <c r="C400" s="59" t="s">
        <v>2</v>
      </c>
      <c r="D400" s="81">
        <v>1</v>
      </c>
      <c r="E400" s="155"/>
      <c r="F400" s="155">
        <f t="shared" si="16"/>
        <v>0</v>
      </c>
      <c r="G400" s="155">
        <f t="shared" si="17"/>
        <v>0</v>
      </c>
      <c r="H400" s="154"/>
      <c r="I400" s="154"/>
      <c r="J400" s="154"/>
    </row>
    <row r="401" spans="1:10" ht="15" customHeight="1" x14ac:dyDescent="0.25">
      <c r="A401" s="147" t="s">
        <v>2705</v>
      </c>
      <c r="B401" s="65" t="s">
        <v>704</v>
      </c>
      <c r="C401" s="59" t="s">
        <v>2</v>
      </c>
      <c r="D401" s="81">
        <v>1</v>
      </c>
      <c r="E401" s="155"/>
      <c r="F401" s="155">
        <f t="shared" si="16"/>
        <v>0</v>
      </c>
      <c r="G401" s="155">
        <f t="shared" si="17"/>
        <v>0</v>
      </c>
      <c r="H401" s="154"/>
      <c r="I401" s="154"/>
      <c r="J401" s="154"/>
    </row>
    <row r="402" spans="1:10" ht="15" customHeight="1" x14ac:dyDescent="0.25">
      <c r="A402" s="147" t="s">
        <v>2706</v>
      </c>
      <c r="B402" s="65" t="s">
        <v>705</v>
      </c>
      <c r="C402" s="59" t="s">
        <v>2</v>
      </c>
      <c r="D402" s="81">
        <v>1</v>
      </c>
      <c r="E402" s="155"/>
      <c r="F402" s="155">
        <f t="shared" si="16"/>
        <v>0</v>
      </c>
      <c r="G402" s="155">
        <f t="shared" si="17"/>
        <v>0</v>
      </c>
      <c r="H402" s="154"/>
      <c r="I402" s="154"/>
      <c r="J402" s="154"/>
    </row>
    <row r="403" spans="1:10" ht="15" customHeight="1" x14ac:dyDescent="0.25">
      <c r="A403" s="147" t="s">
        <v>2707</v>
      </c>
      <c r="B403" s="65" t="s">
        <v>706</v>
      </c>
      <c r="C403" s="59" t="s">
        <v>2</v>
      </c>
      <c r="D403" s="81">
        <v>1</v>
      </c>
      <c r="E403" s="155"/>
      <c r="F403" s="155">
        <f t="shared" si="16"/>
        <v>0</v>
      </c>
      <c r="G403" s="155">
        <f t="shared" si="17"/>
        <v>0</v>
      </c>
      <c r="H403" s="154"/>
      <c r="I403" s="154"/>
      <c r="J403" s="154"/>
    </row>
    <row r="404" spans="1:10" ht="15" customHeight="1" x14ac:dyDescent="0.25">
      <c r="A404" s="147" t="s">
        <v>2708</v>
      </c>
      <c r="B404" s="65" t="s">
        <v>220</v>
      </c>
      <c r="C404" s="59" t="s">
        <v>2</v>
      </c>
      <c r="D404" s="81">
        <v>1</v>
      </c>
      <c r="E404" s="155"/>
      <c r="F404" s="155">
        <f t="shared" si="16"/>
        <v>0</v>
      </c>
      <c r="G404" s="155">
        <f t="shared" si="17"/>
        <v>0</v>
      </c>
      <c r="H404" s="154"/>
      <c r="I404" s="154"/>
      <c r="J404" s="154"/>
    </row>
    <row r="405" spans="1:10" ht="15" customHeight="1" x14ac:dyDescent="0.25">
      <c r="A405" s="147" t="s">
        <v>2709</v>
      </c>
      <c r="B405" s="65" t="s">
        <v>707</v>
      </c>
      <c r="C405" s="59" t="s">
        <v>2</v>
      </c>
      <c r="D405" s="81">
        <v>1</v>
      </c>
      <c r="E405" s="155"/>
      <c r="F405" s="155">
        <f t="shared" si="16"/>
        <v>0</v>
      </c>
      <c r="G405" s="155">
        <f t="shared" si="17"/>
        <v>0</v>
      </c>
      <c r="H405" s="154"/>
      <c r="I405" s="154"/>
      <c r="J405" s="154"/>
    </row>
    <row r="406" spans="1:10" ht="15" customHeight="1" x14ac:dyDescent="0.25">
      <c r="A406" s="147" t="s">
        <v>2710</v>
      </c>
      <c r="B406" s="65" t="s">
        <v>708</v>
      </c>
      <c r="C406" s="59" t="s">
        <v>2</v>
      </c>
      <c r="D406" s="81">
        <v>1</v>
      </c>
      <c r="E406" s="155"/>
      <c r="F406" s="155">
        <f t="shared" si="16"/>
        <v>0</v>
      </c>
      <c r="G406" s="155">
        <f t="shared" si="17"/>
        <v>0</v>
      </c>
      <c r="H406" s="154"/>
      <c r="I406" s="154"/>
      <c r="J406" s="154"/>
    </row>
    <row r="407" spans="1:10" ht="15" customHeight="1" x14ac:dyDescent="0.25">
      <c r="A407" s="147" t="s">
        <v>2711</v>
      </c>
      <c r="B407" s="65" t="s">
        <v>71</v>
      </c>
      <c r="C407" s="59" t="s">
        <v>2</v>
      </c>
      <c r="D407" s="81">
        <v>1</v>
      </c>
      <c r="E407" s="155"/>
      <c r="F407" s="155">
        <f t="shared" si="16"/>
        <v>0</v>
      </c>
      <c r="G407" s="155">
        <f t="shared" si="17"/>
        <v>0</v>
      </c>
      <c r="H407" s="154"/>
      <c r="I407" s="154"/>
      <c r="J407" s="154"/>
    </row>
    <row r="408" spans="1:10" ht="15" customHeight="1" x14ac:dyDescent="0.25">
      <c r="A408" s="147" t="s">
        <v>2712</v>
      </c>
      <c r="B408" s="65" t="s">
        <v>709</v>
      </c>
      <c r="C408" s="59" t="s">
        <v>2</v>
      </c>
      <c r="D408" s="81">
        <v>1</v>
      </c>
      <c r="E408" s="155"/>
      <c r="F408" s="155">
        <f t="shared" si="16"/>
        <v>0</v>
      </c>
      <c r="G408" s="155">
        <f t="shared" si="17"/>
        <v>0</v>
      </c>
      <c r="H408" s="154"/>
      <c r="I408" s="154"/>
      <c r="J408" s="154"/>
    </row>
    <row r="409" spans="1:10" ht="15" customHeight="1" x14ac:dyDescent="0.25">
      <c r="A409" s="147" t="s">
        <v>2713</v>
      </c>
      <c r="B409" s="65" t="s">
        <v>710</v>
      </c>
      <c r="C409" s="59" t="s">
        <v>2</v>
      </c>
      <c r="D409" s="81">
        <v>1</v>
      </c>
      <c r="E409" s="155"/>
      <c r="F409" s="155">
        <f t="shared" si="16"/>
        <v>0</v>
      </c>
      <c r="G409" s="155">
        <f t="shared" si="17"/>
        <v>0</v>
      </c>
      <c r="H409" s="154"/>
      <c r="I409" s="154"/>
      <c r="J409" s="154"/>
    </row>
    <row r="410" spans="1:10" ht="15" customHeight="1" x14ac:dyDescent="0.25">
      <c r="A410" s="147" t="s">
        <v>2714</v>
      </c>
      <c r="B410" s="65" t="s">
        <v>711</v>
      </c>
      <c r="C410" s="59" t="s">
        <v>2</v>
      </c>
      <c r="D410" s="81">
        <v>1</v>
      </c>
      <c r="E410" s="155"/>
      <c r="F410" s="155">
        <f t="shared" si="16"/>
        <v>0</v>
      </c>
      <c r="G410" s="155">
        <f t="shared" si="17"/>
        <v>0</v>
      </c>
      <c r="H410" s="154"/>
      <c r="I410" s="154"/>
      <c r="J410" s="154"/>
    </row>
    <row r="411" spans="1:10" ht="15" customHeight="1" x14ac:dyDescent="0.25">
      <c r="A411" s="147" t="s">
        <v>2715</v>
      </c>
      <c r="B411" s="65" t="s">
        <v>712</v>
      </c>
      <c r="C411" s="59" t="s">
        <v>2</v>
      </c>
      <c r="D411" s="81">
        <v>1</v>
      </c>
      <c r="E411" s="155"/>
      <c r="F411" s="155">
        <f t="shared" si="16"/>
        <v>0</v>
      </c>
      <c r="G411" s="155">
        <f t="shared" si="17"/>
        <v>0</v>
      </c>
      <c r="H411" s="154"/>
      <c r="I411" s="154"/>
      <c r="J411" s="154"/>
    </row>
    <row r="412" spans="1:10" ht="15" customHeight="1" x14ac:dyDescent="0.25">
      <c r="A412" s="147" t="s">
        <v>2716</v>
      </c>
      <c r="B412" s="65" t="s">
        <v>713</v>
      </c>
      <c r="C412" s="59" t="s">
        <v>2</v>
      </c>
      <c r="D412" s="81">
        <v>1</v>
      </c>
      <c r="E412" s="155"/>
      <c r="F412" s="155">
        <f t="shared" si="16"/>
        <v>0</v>
      </c>
      <c r="G412" s="155">
        <f t="shared" si="17"/>
        <v>0</v>
      </c>
      <c r="H412" s="154"/>
      <c r="I412" s="154"/>
      <c r="J412" s="154"/>
    </row>
    <row r="413" spans="1:10" ht="15" customHeight="1" x14ac:dyDescent="0.25">
      <c r="A413" s="147" t="s">
        <v>2717</v>
      </c>
      <c r="B413" s="65" t="s">
        <v>714</v>
      </c>
      <c r="C413" s="59" t="s">
        <v>2</v>
      </c>
      <c r="D413" s="81">
        <v>1</v>
      </c>
      <c r="E413" s="155"/>
      <c r="F413" s="155">
        <f t="shared" si="16"/>
        <v>0</v>
      </c>
      <c r="G413" s="155">
        <f t="shared" si="17"/>
        <v>0</v>
      </c>
      <c r="H413" s="154"/>
      <c r="I413" s="154"/>
      <c r="J413" s="154"/>
    </row>
    <row r="414" spans="1:10" ht="15" customHeight="1" x14ac:dyDescent="0.25">
      <c r="A414" s="147" t="s">
        <v>2718</v>
      </c>
      <c r="B414" s="65" t="s">
        <v>351</v>
      </c>
      <c r="C414" s="59" t="s">
        <v>2</v>
      </c>
      <c r="D414" s="81">
        <v>1</v>
      </c>
      <c r="E414" s="155"/>
      <c r="F414" s="155">
        <f t="shared" si="16"/>
        <v>0</v>
      </c>
      <c r="G414" s="155">
        <f t="shared" si="17"/>
        <v>0</v>
      </c>
      <c r="H414" s="154"/>
      <c r="I414" s="154"/>
      <c r="J414" s="154"/>
    </row>
    <row r="415" spans="1:10" ht="15" customHeight="1" x14ac:dyDescent="0.25">
      <c r="A415" s="147" t="s">
        <v>2719</v>
      </c>
      <c r="B415" s="65" t="s">
        <v>715</v>
      </c>
      <c r="C415" s="59" t="s">
        <v>2</v>
      </c>
      <c r="D415" s="81">
        <v>1</v>
      </c>
      <c r="E415" s="155"/>
      <c r="F415" s="155">
        <f t="shared" si="16"/>
        <v>0</v>
      </c>
      <c r="G415" s="155">
        <f t="shared" si="17"/>
        <v>0</v>
      </c>
      <c r="H415" s="154"/>
      <c r="I415" s="154"/>
      <c r="J415" s="154"/>
    </row>
    <row r="416" spans="1:10" ht="15" customHeight="1" x14ac:dyDescent="0.25">
      <c r="A416" s="147" t="s">
        <v>2720</v>
      </c>
      <c r="B416" s="65" t="s">
        <v>716</v>
      </c>
      <c r="C416" s="59" t="s">
        <v>2</v>
      </c>
      <c r="D416" s="81">
        <v>1</v>
      </c>
      <c r="E416" s="155"/>
      <c r="F416" s="155">
        <f t="shared" si="16"/>
        <v>0</v>
      </c>
      <c r="G416" s="155">
        <f t="shared" si="17"/>
        <v>0</v>
      </c>
      <c r="H416" s="154"/>
      <c r="I416" s="154"/>
      <c r="J416" s="154"/>
    </row>
    <row r="417" spans="1:10" ht="15" customHeight="1" x14ac:dyDescent="0.25">
      <c r="A417" s="147" t="s">
        <v>2721</v>
      </c>
      <c r="B417" s="65" t="s">
        <v>717</v>
      </c>
      <c r="C417" s="59" t="s">
        <v>2</v>
      </c>
      <c r="D417" s="81">
        <v>1</v>
      </c>
      <c r="E417" s="155"/>
      <c r="F417" s="155">
        <f t="shared" si="16"/>
        <v>0</v>
      </c>
      <c r="G417" s="155">
        <f t="shared" si="17"/>
        <v>0</v>
      </c>
      <c r="H417" s="154"/>
      <c r="I417" s="154"/>
      <c r="J417" s="154"/>
    </row>
    <row r="418" spans="1:10" ht="15" customHeight="1" x14ac:dyDescent="0.25">
      <c r="A418" s="147" t="s">
        <v>2722</v>
      </c>
      <c r="B418" s="65" t="s">
        <v>718</v>
      </c>
      <c r="C418" s="59" t="s">
        <v>2</v>
      </c>
      <c r="D418" s="81">
        <v>2</v>
      </c>
      <c r="E418" s="155"/>
      <c r="F418" s="155">
        <f t="shared" si="16"/>
        <v>0</v>
      </c>
      <c r="G418" s="155">
        <f t="shared" si="17"/>
        <v>0</v>
      </c>
      <c r="H418" s="154"/>
      <c r="I418" s="154"/>
      <c r="J418" s="154"/>
    </row>
    <row r="419" spans="1:10" ht="15" customHeight="1" x14ac:dyDescent="0.25">
      <c r="A419" s="147" t="s">
        <v>2723</v>
      </c>
      <c r="B419" s="65" t="s">
        <v>719</v>
      </c>
      <c r="C419" s="59" t="s">
        <v>2</v>
      </c>
      <c r="D419" s="81">
        <v>2</v>
      </c>
      <c r="E419" s="155"/>
      <c r="F419" s="155">
        <f t="shared" si="16"/>
        <v>0</v>
      </c>
      <c r="G419" s="155">
        <f t="shared" si="17"/>
        <v>0</v>
      </c>
      <c r="H419" s="154"/>
      <c r="I419" s="154"/>
      <c r="J419" s="154"/>
    </row>
    <row r="420" spans="1:10" ht="15" customHeight="1" x14ac:dyDescent="0.25">
      <c r="A420" s="147" t="s">
        <v>2724</v>
      </c>
      <c r="B420" s="65" t="s">
        <v>720</v>
      </c>
      <c r="C420" s="59" t="s">
        <v>2</v>
      </c>
      <c r="D420" s="81">
        <v>1</v>
      </c>
      <c r="E420" s="155"/>
      <c r="F420" s="155">
        <f t="shared" si="16"/>
        <v>0</v>
      </c>
      <c r="G420" s="155">
        <f t="shared" si="17"/>
        <v>0</v>
      </c>
      <c r="H420" s="154"/>
      <c r="I420" s="154"/>
      <c r="J420" s="154"/>
    </row>
    <row r="421" spans="1:10" ht="15" customHeight="1" x14ac:dyDescent="0.25">
      <c r="A421" s="147" t="s">
        <v>2725</v>
      </c>
      <c r="B421" s="65" t="s">
        <v>721</v>
      </c>
      <c r="C421" s="59" t="s">
        <v>2</v>
      </c>
      <c r="D421" s="81">
        <v>1</v>
      </c>
      <c r="E421" s="155"/>
      <c r="F421" s="155">
        <f t="shared" si="16"/>
        <v>0</v>
      </c>
      <c r="G421" s="155">
        <f t="shared" si="17"/>
        <v>0</v>
      </c>
      <c r="H421" s="154"/>
      <c r="I421" s="154"/>
      <c r="J421" s="154"/>
    </row>
    <row r="422" spans="1:10" ht="15" customHeight="1" x14ac:dyDescent="0.25">
      <c r="A422" s="147" t="s">
        <v>2726</v>
      </c>
      <c r="B422" s="65" t="s">
        <v>722</v>
      </c>
      <c r="C422" s="59" t="s">
        <v>2</v>
      </c>
      <c r="D422" s="81">
        <v>1</v>
      </c>
      <c r="E422" s="155"/>
      <c r="F422" s="155">
        <f t="shared" si="16"/>
        <v>0</v>
      </c>
      <c r="G422" s="155">
        <f t="shared" si="17"/>
        <v>0</v>
      </c>
      <c r="H422" s="154"/>
      <c r="I422" s="154"/>
      <c r="J422" s="154"/>
    </row>
    <row r="423" spans="1:10" ht="15" customHeight="1" x14ac:dyDescent="0.25">
      <c r="A423" s="147" t="s">
        <v>2727</v>
      </c>
      <c r="B423" s="65" t="s">
        <v>723</v>
      </c>
      <c r="C423" s="59" t="s">
        <v>2</v>
      </c>
      <c r="D423" s="81">
        <v>1</v>
      </c>
      <c r="E423" s="155"/>
      <c r="F423" s="155">
        <f t="shared" si="16"/>
        <v>0</v>
      </c>
      <c r="G423" s="155">
        <f t="shared" si="17"/>
        <v>0</v>
      </c>
      <c r="H423" s="154"/>
      <c r="I423" s="154"/>
      <c r="J423" s="154"/>
    </row>
    <row r="424" spans="1:10" ht="15" customHeight="1" x14ac:dyDescent="0.25">
      <c r="A424" s="147" t="s">
        <v>2728</v>
      </c>
      <c r="B424" s="65" t="s">
        <v>724</v>
      </c>
      <c r="C424" s="59" t="s">
        <v>2</v>
      </c>
      <c r="D424" s="81">
        <v>1</v>
      </c>
      <c r="E424" s="155"/>
      <c r="F424" s="155">
        <f t="shared" si="16"/>
        <v>0</v>
      </c>
      <c r="G424" s="155">
        <f t="shared" si="17"/>
        <v>0</v>
      </c>
      <c r="H424" s="154"/>
      <c r="I424" s="154"/>
      <c r="J424" s="154"/>
    </row>
    <row r="425" spans="1:10" ht="15" customHeight="1" x14ac:dyDescent="0.25">
      <c r="A425" s="147" t="s">
        <v>2729</v>
      </c>
      <c r="B425" s="65" t="s">
        <v>725</v>
      </c>
      <c r="C425" s="59" t="s">
        <v>2</v>
      </c>
      <c r="D425" s="81">
        <v>1</v>
      </c>
      <c r="E425" s="155"/>
      <c r="F425" s="155">
        <f t="shared" si="16"/>
        <v>0</v>
      </c>
      <c r="G425" s="155">
        <f t="shared" si="17"/>
        <v>0</v>
      </c>
      <c r="H425" s="154"/>
      <c r="I425" s="154"/>
      <c r="J425" s="154"/>
    </row>
    <row r="426" spans="1:10" ht="15" customHeight="1" x14ac:dyDescent="0.25">
      <c r="A426" s="147" t="s">
        <v>2730</v>
      </c>
      <c r="B426" s="65" t="s">
        <v>726</v>
      </c>
      <c r="C426" s="59" t="s">
        <v>2</v>
      </c>
      <c r="D426" s="81">
        <v>1</v>
      </c>
      <c r="E426" s="155"/>
      <c r="F426" s="155">
        <f t="shared" si="16"/>
        <v>0</v>
      </c>
      <c r="G426" s="155">
        <f t="shared" si="17"/>
        <v>0</v>
      </c>
      <c r="H426" s="154"/>
      <c r="I426" s="154"/>
      <c r="J426" s="154"/>
    </row>
    <row r="427" spans="1:10" ht="15" customHeight="1" x14ac:dyDescent="0.25">
      <c r="A427" s="147" t="s">
        <v>2731</v>
      </c>
      <c r="B427" s="65" t="s">
        <v>727</v>
      </c>
      <c r="C427" s="59" t="s">
        <v>2</v>
      </c>
      <c r="D427" s="81">
        <v>1</v>
      </c>
      <c r="E427" s="155"/>
      <c r="F427" s="155">
        <f t="shared" si="16"/>
        <v>0</v>
      </c>
      <c r="G427" s="155">
        <f t="shared" si="17"/>
        <v>0</v>
      </c>
      <c r="H427" s="154"/>
      <c r="I427" s="154"/>
      <c r="J427" s="154"/>
    </row>
    <row r="428" spans="1:10" ht="15" customHeight="1" x14ac:dyDescent="0.25">
      <c r="A428" s="147" t="s">
        <v>2732</v>
      </c>
      <c r="B428" s="65" t="s">
        <v>728</v>
      </c>
      <c r="C428" s="59" t="s">
        <v>2</v>
      </c>
      <c r="D428" s="81">
        <v>3</v>
      </c>
      <c r="E428" s="155"/>
      <c r="F428" s="155">
        <f t="shared" si="16"/>
        <v>0</v>
      </c>
      <c r="G428" s="155">
        <f t="shared" si="17"/>
        <v>0</v>
      </c>
      <c r="H428" s="154"/>
      <c r="I428" s="154"/>
      <c r="J428" s="154"/>
    </row>
    <row r="429" spans="1:10" ht="15" customHeight="1" x14ac:dyDescent="0.25">
      <c r="A429" s="147" t="s">
        <v>2733</v>
      </c>
      <c r="B429" s="65" t="s">
        <v>729</v>
      </c>
      <c r="C429" s="59" t="s">
        <v>2</v>
      </c>
      <c r="D429" s="81">
        <v>1</v>
      </c>
      <c r="E429" s="155"/>
      <c r="F429" s="155">
        <f t="shared" si="16"/>
        <v>0</v>
      </c>
      <c r="G429" s="155">
        <f t="shared" si="17"/>
        <v>0</v>
      </c>
      <c r="H429" s="154"/>
      <c r="I429" s="154"/>
      <c r="J429" s="154"/>
    </row>
    <row r="430" spans="1:10" ht="15" customHeight="1" x14ac:dyDescent="0.25">
      <c r="A430" s="147" t="s">
        <v>2734</v>
      </c>
      <c r="B430" s="65" t="s">
        <v>730</v>
      </c>
      <c r="C430" s="59" t="s">
        <v>2</v>
      </c>
      <c r="D430" s="81">
        <v>1</v>
      </c>
      <c r="E430" s="155"/>
      <c r="F430" s="155">
        <f t="shared" si="16"/>
        <v>0</v>
      </c>
      <c r="G430" s="155">
        <f t="shared" si="17"/>
        <v>0</v>
      </c>
      <c r="H430" s="154"/>
      <c r="I430" s="154"/>
      <c r="J430" s="154"/>
    </row>
    <row r="431" spans="1:10" ht="15" customHeight="1" x14ac:dyDescent="0.25">
      <c r="A431" s="147" t="s">
        <v>2735</v>
      </c>
      <c r="B431" s="65" t="s">
        <v>731</v>
      </c>
      <c r="C431" s="59" t="s">
        <v>2</v>
      </c>
      <c r="D431" s="81">
        <v>1</v>
      </c>
      <c r="E431" s="155"/>
      <c r="F431" s="155">
        <f t="shared" si="16"/>
        <v>0</v>
      </c>
      <c r="G431" s="155">
        <f t="shared" si="17"/>
        <v>0</v>
      </c>
      <c r="H431" s="154"/>
      <c r="I431" s="154"/>
      <c r="J431" s="154"/>
    </row>
    <row r="432" spans="1:10" ht="15" customHeight="1" x14ac:dyDescent="0.25">
      <c r="A432" s="147" t="s">
        <v>2736</v>
      </c>
      <c r="B432" s="65" t="s">
        <v>732</v>
      </c>
      <c r="C432" s="59" t="s">
        <v>2</v>
      </c>
      <c r="D432" s="81">
        <v>1</v>
      </c>
      <c r="E432" s="155"/>
      <c r="F432" s="155">
        <f t="shared" si="16"/>
        <v>0</v>
      </c>
      <c r="G432" s="155">
        <f t="shared" si="17"/>
        <v>0</v>
      </c>
      <c r="H432" s="154"/>
      <c r="I432" s="154"/>
      <c r="J432" s="154"/>
    </row>
    <row r="433" spans="1:10" ht="15" customHeight="1" x14ac:dyDescent="0.25">
      <c r="A433" s="147" t="s">
        <v>2737</v>
      </c>
      <c r="B433" s="65" t="s">
        <v>733</v>
      </c>
      <c r="C433" s="59" t="s">
        <v>2</v>
      </c>
      <c r="D433" s="81">
        <v>1</v>
      </c>
      <c r="E433" s="155"/>
      <c r="F433" s="155">
        <f t="shared" si="16"/>
        <v>0</v>
      </c>
      <c r="G433" s="155">
        <f t="shared" si="17"/>
        <v>0</v>
      </c>
      <c r="H433" s="154"/>
      <c r="I433" s="154"/>
      <c r="J433" s="154"/>
    </row>
    <row r="434" spans="1:10" ht="15" customHeight="1" x14ac:dyDescent="0.25">
      <c r="A434" s="147" t="s">
        <v>2738</v>
      </c>
      <c r="B434" s="65" t="s">
        <v>734</v>
      </c>
      <c r="C434" s="59" t="s">
        <v>2</v>
      </c>
      <c r="D434" s="81">
        <v>2</v>
      </c>
      <c r="E434" s="155"/>
      <c r="F434" s="155">
        <f t="shared" si="16"/>
        <v>0</v>
      </c>
      <c r="G434" s="155">
        <f t="shared" si="17"/>
        <v>0</v>
      </c>
      <c r="H434" s="154"/>
      <c r="I434" s="154"/>
      <c r="J434" s="154"/>
    </row>
    <row r="435" spans="1:10" ht="15" customHeight="1" x14ac:dyDescent="0.25">
      <c r="A435" s="147" t="s">
        <v>2739</v>
      </c>
      <c r="B435" s="65" t="s">
        <v>735</v>
      </c>
      <c r="C435" s="59" t="s">
        <v>2</v>
      </c>
      <c r="D435" s="81">
        <v>6</v>
      </c>
      <c r="E435" s="155"/>
      <c r="F435" s="155">
        <f t="shared" si="16"/>
        <v>0</v>
      </c>
      <c r="G435" s="155">
        <f t="shared" si="17"/>
        <v>0</v>
      </c>
      <c r="H435" s="154"/>
      <c r="I435" s="154"/>
      <c r="J435" s="154"/>
    </row>
    <row r="436" spans="1:10" ht="15" customHeight="1" x14ac:dyDescent="0.25">
      <c r="A436" s="147" t="s">
        <v>2740</v>
      </c>
      <c r="B436" s="65" t="s">
        <v>183</v>
      </c>
      <c r="C436" s="59" t="s">
        <v>2</v>
      </c>
      <c r="D436" s="81">
        <v>4</v>
      </c>
      <c r="E436" s="155"/>
      <c r="F436" s="155">
        <f t="shared" si="16"/>
        <v>0</v>
      </c>
      <c r="G436" s="155">
        <f t="shared" si="17"/>
        <v>0</v>
      </c>
      <c r="H436" s="154"/>
      <c r="I436" s="154"/>
      <c r="J436" s="154"/>
    </row>
    <row r="437" spans="1:10" ht="15" customHeight="1" x14ac:dyDescent="0.25">
      <c r="A437" s="147" t="s">
        <v>2741</v>
      </c>
      <c r="B437" s="65" t="s">
        <v>184</v>
      </c>
      <c r="C437" s="59" t="s">
        <v>2</v>
      </c>
      <c r="D437" s="81">
        <v>4</v>
      </c>
      <c r="E437" s="155"/>
      <c r="F437" s="155">
        <f t="shared" si="16"/>
        <v>0</v>
      </c>
      <c r="G437" s="155">
        <f t="shared" si="17"/>
        <v>0</v>
      </c>
      <c r="H437" s="154"/>
      <c r="I437" s="154"/>
      <c r="J437" s="154"/>
    </row>
    <row r="438" spans="1:10" ht="15" customHeight="1" x14ac:dyDescent="0.25">
      <c r="A438" s="147" t="s">
        <v>2742</v>
      </c>
      <c r="B438" s="65" t="s">
        <v>185</v>
      </c>
      <c r="C438" s="59" t="s">
        <v>2</v>
      </c>
      <c r="D438" s="81">
        <v>4</v>
      </c>
      <c r="E438" s="155"/>
      <c r="F438" s="155">
        <f t="shared" si="16"/>
        <v>0</v>
      </c>
      <c r="G438" s="155">
        <f t="shared" si="17"/>
        <v>0</v>
      </c>
      <c r="H438" s="154"/>
      <c r="I438" s="154"/>
      <c r="J438" s="154"/>
    </row>
    <row r="439" spans="1:10" ht="15" customHeight="1" x14ac:dyDescent="0.25">
      <c r="A439" s="147" t="s">
        <v>2743</v>
      </c>
      <c r="B439" s="65" t="s">
        <v>186</v>
      </c>
      <c r="C439" s="59" t="s">
        <v>2</v>
      </c>
      <c r="D439" s="81">
        <v>4</v>
      </c>
      <c r="E439" s="155"/>
      <c r="F439" s="155">
        <f t="shared" si="16"/>
        <v>0</v>
      </c>
      <c r="G439" s="155">
        <f t="shared" si="17"/>
        <v>0</v>
      </c>
      <c r="H439" s="154"/>
      <c r="I439" s="154"/>
      <c r="J439" s="154"/>
    </row>
    <row r="440" spans="1:10" ht="15" customHeight="1" x14ac:dyDescent="0.25">
      <c r="A440" s="147" t="s">
        <v>2744</v>
      </c>
      <c r="B440" s="65" t="s">
        <v>187</v>
      </c>
      <c r="C440" s="59" t="s">
        <v>2</v>
      </c>
      <c r="D440" s="81">
        <v>4</v>
      </c>
      <c r="E440" s="155"/>
      <c r="F440" s="155">
        <f t="shared" si="16"/>
        <v>0</v>
      </c>
      <c r="G440" s="155">
        <f t="shared" si="17"/>
        <v>0</v>
      </c>
      <c r="H440" s="154"/>
      <c r="I440" s="154"/>
      <c r="J440" s="154"/>
    </row>
    <row r="441" spans="1:10" ht="15" customHeight="1" x14ac:dyDescent="0.25">
      <c r="A441" s="147" t="s">
        <v>2745</v>
      </c>
      <c r="B441" s="65" t="s">
        <v>188</v>
      </c>
      <c r="C441" s="59" t="s">
        <v>2</v>
      </c>
      <c r="D441" s="81">
        <v>4</v>
      </c>
      <c r="E441" s="155"/>
      <c r="F441" s="155">
        <f t="shared" si="16"/>
        <v>0</v>
      </c>
      <c r="G441" s="155">
        <f t="shared" si="17"/>
        <v>0</v>
      </c>
      <c r="H441" s="154"/>
      <c r="I441" s="154"/>
      <c r="J441" s="154"/>
    </row>
    <row r="442" spans="1:10" ht="15" customHeight="1" x14ac:dyDescent="0.25">
      <c r="A442" s="147" t="s">
        <v>2746</v>
      </c>
      <c r="B442" s="65" t="s">
        <v>736</v>
      </c>
      <c r="C442" s="59" t="s">
        <v>2</v>
      </c>
      <c r="D442" s="81">
        <v>1</v>
      </c>
      <c r="E442" s="155"/>
      <c r="F442" s="155">
        <f t="shared" si="16"/>
        <v>0</v>
      </c>
      <c r="G442" s="155">
        <f t="shared" si="17"/>
        <v>0</v>
      </c>
      <c r="H442" s="154"/>
      <c r="I442" s="154"/>
      <c r="J442" s="154"/>
    </row>
    <row r="443" spans="1:10" ht="15" customHeight="1" x14ac:dyDescent="0.25">
      <c r="A443" s="147" t="s">
        <v>2747</v>
      </c>
      <c r="B443" s="65" t="s">
        <v>737</v>
      </c>
      <c r="C443" s="59" t="s">
        <v>2</v>
      </c>
      <c r="D443" s="81">
        <v>1</v>
      </c>
      <c r="E443" s="155"/>
      <c r="F443" s="155">
        <f t="shared" si="16"/>
        <v>0</v>
      </c>
      <c r="G443" s="155">
        <f t="shared" si="17"/>
        <v>0</v>
      </c>
      <c r="H443" s="154"/>
      <c r="I443" s="154"/>
      <c r="J443" s="154"/>
    </row>
    <row r="444" spans="1:10" ht="15" customHeight="1" x14ac:dyDescent="0.25">
      <c r="A444" s="147" t="s">
        <v>2748</v>
      </c>
      <c r="B444" s="65" t="s">
        <v>738</v>
      </c>
      <c r="C444" s="59" t="s">
        <v>2</v>
      </c>
      <c r="D444" s="81">
        <v>4</v>
      </c>
      <c r="E444" s="155"/>
      <c r="F444" s="155">
        <f t="shared" si="16"/>
        <v>0</v>
      </c>
      <c r="G444" s="155">
        <f t="shared" si="17"/>
        <v>0</v>
      </c>
      <c r="H444" s="154"/>
      <c r="I444" s="154"/>
      <c r="J444" s="154"/>
    </row>
    <row r="445" spans="1:10" ht="15" customHeight="1" x14ac:dyDescent="0.25">
      <c r="A445" s="147" t="s">
        <v>2749</v>
      </c>
      <c r="B445" s="65" t="s">
        <v>739</v>
      </c>
      <c r="C445" s="59" t="s">
        <v>2</v>
      </c>
      <c r="D445" s="81">
        <v>1</v>
      </c>
      <c r="E445" s="155"/>
      <c r="F445" s="155">
        <f t="shared" si="16"/>
        <v>0</v>
      </c>
      <c r="G445" s="155">
        <f t="shared" si="17"/>
        <v>0</v>
      </c>
      <c r="H445" s="154"/>
      <c r="I445" s="154"/>
      <c r="J445" s="154"/>
    </row>
    <row r="446" spans="1:10" ht="15" customHeight="1" x14ac:dyDescent="0.25">
      <c r="A446" s="147" t="s">
        <v>2750</v>
      </c>
      <c r="B446" s="65" t="s">
        <v>740</v>
      </c>
      <c r="C446" s="59" t="s">
        <v>2</v>
      </c>
      <c r="D446" s="81">
        <v>1</v>
      </c>
      <c r="E446" s="155"/>
      <c r="F446" s="155">
        <f t="shared" si="16"/>
        <v>0</v>
      </c>
      <c r="G446" s="155">
        <f t="shared" si="17"/>
        <v>0</v>
      </c>
      <c r="H446" s="154"/>
      <c r="I446" s="154"/>
      <c r="J446" s="154"/>
    </row>
    <row r="447" spans="1:10" ht="15" customHeight="1" x14ac:dyDescent="0.25">
      <c r="A447" s="147" t="s">
        <v>2751</v>
      </c>
      <c r="B447" s="65" t="s">
        <v>741</v>
      </c>
      <c r="C447" s="59" t="s">
        <v>2</v>
      </c>
      <c r="D447" s="81">
        <v>2</v>
      </c>
      <c r="E447" s="155"/>
      <c r="F447" s="155">
        <f t="shared" si="16"/>
        <v>0</v>
      </c>
      <c r="G447" s="155">
        <f t="shared" si="17"/>
        <v>0</v>
      </c>
      <c r="H447" s="154"/>
      <c r="I447" s="154"/>
      <c r="J447" s="154"/>
    </row>
    <row r="448" spans="1:10" ht="15" customHeight="1" x14ac:dyDescent="0.25">
      <c r="A448" s="147" t="s">
        <v>2752</v>
      </c>
      <c r="B448" s="65" t="s">
        <v>742</v>
      </c>
      <c r="C448" s="59" t="s">
        <v>2</v>
      </c>
      <c r="D448" s="81">
        <v>1</v>
      </c>
      <c r="E448" s="155"/>
      <c r="F448" s="155">
        <f t="shared" si="16"/>
        <v>0</v>
      </c>
      <c r="G448" s="155">
        <f t="shared" si="17"/>
        <v>0</v>
      </c>
      <c r="H448" s="154"/>
      <c r="I448" s="154"/>
      <c r="J448" s="154"/>
    </row>
    <row r="449" spans="1:10" ht="15" customHeight="1" x14ac:dyDescent="0.25">
      <c r="A449" s="147" t="s">
        <v>2753</v>
      </c>
      <c r="B449" s="65" t="s">
        <v>189</v>
      </c>
      <c r="C449" s="59" t="s">
        <v>2</v>
      </c>
      <c r="D449" s="81">
        <v>2</v>
      </c>
      <c r="E449" s="155"/>
      <c r="F449" s="155">
        <f t="shared" si="16"/>
        <v>0</v>
      </c>
      <c r="G449" s="155">
        <f t="shared" si="17"/>
        <v>0</v>
      </c>
      <c r="H449" s="154"/>
      <c r="I449" s="154"/>
      <c r="J449" s="154"/>
    </row>
    <row r="450" spans="1:10" ht="15" customHeight="1" x14ac:dyDescent="0.25">
      <c r="A450" s="147" t="s">
        <v>2754</v>
      </c>
      <c r="B450" s="65" t="s">
        <v>190</v>
      </c>
      <c r="C450" s="59" t="s">
        <v>2</v>
      </c>
      <c r="D450" s="81">
        <v>1</v>
      </c>
      <c r="E450" s="155"/>
      <c r="F450" s="155">
        <f t="shared" si="16"/>
        <v>0</v>
      </c>
      <c r="G450" s="155">
        <f t="shared" si="17"/>
        <v>0</v>
      </c>
      <c r="H450" s="154"/>
      <c r="I450" s="154"/>
      <c r="J450" s="154"/>
    </row>
    <row r="451" spans="1:10" ht="15" customHeight="1" x14ac:dyDescent="0.25">
      <c r="A451" s="147" t="s">
        <v>2755</v>
      </c>
      <c r="B451" s="65" t="s">
        <v>191</v>
      </c>
      <c r="C451" s="59" t="s">
        <v>2</v>
      </c>
      <c r="D451" s="81">
        <v>1</v>
      </c>
      <c r="E451" s="155"/>
      <c r="F451" s="155">
        <f t="shared" ref="F451:F461" si="18">SUM(E451*1.2)</f>
        <v>0</v>
      </c>
      <c r="G451" s="155">
        <f t="shared" ref="G451:G461" si="19">SUM(D451*E451)</f>
        <v>0</v>
      </c>
      <c r="H451" s="154"/>
      <c r="I451" s="154"/>
      <c r="J451" s="154"/>
    </row>
    <row r="452" spans="1:10" ht="15" customHeight="1" x14ac:dyDescent="0.25">
      <c r="A452" s="147" t="s">
        <v>2756</v>
      </c>
      <c r="B452" s="65" t="s">
        <v>743</v>
      </c>
      <c r="C452" s="59" t="s">
        <v>2</v>
      </c>
      <c r="D452" s="81">
        <v>1</v>
      </c>
      <c r="E452" s="155"/>
      <c r="F452" s="155">
        <f t="shared" si="18"/>
        <v>0</v>
      </c>
      <c r="G452" s="155">
        <f t="shared" si="19"/>
        <v>0</v>
      </c>
      <c r="H452" s="154"/>
      <c r="I452" s="154"/>
      <c r="J452" s="154"/>
    </row>
    <row r="453" spans="1:10" ht="15" customHeight="1" x14ac:dyDescent="0.25">
      <c r="A453" s="147" t="s">
        <v>2757</v>
      </c>
      <c r="B453" s="65" t="s">
        <v>193</v>
      </c>
      <c r="C453" s="59" t="s">
        <v>2</v>
      </c>
      <c r="D453" s="81">
        <v>2</v>
      </c>
      <c r="E453" s="155"/>
      <c r="F453" s="155">
        <f t="shared" si="18"/>
        <v>0</v>
      </c>
      <c r="G453" s="155">
        <f t="shared" si="19"/>
        <v>0</v>
      </c>
      <c r="H453" s="154"/>
      <c r="I453" s="154"/>
      <c r="J453" s="154"/>
    </row>
    <row r="454" spans="1:10" ht="15" customHeight="1" x14ac:dyDescent="0.25">
      <c r="A454" s="147" t="s">
        <v>2758</v>
      </c>
      <c r="B454" s="65" t="s">
        <v>194</v>
      </c>
      <c r="C454" s="59" t="s">
        <v>238</v>
      </c>
      <c r="D454" s="81">
        <v>1</v>
      </c>
      <c r="E454" s="155"/>
      <c r="F454" s="155">
        <f t="shared" si="18"/>
        <v>0</v>
      </c>
      <c r="G454" s="155">
        <f t="shared" si="19"/>
        <v>0</v>
      </c>
      <c r="H454" s="154"/>
      <c r="I454" s="154"/>
      <c r="J454" s="154"/>
    </row>
    <row r="455" spans="1:10" ht="15" customHeight="1" x14ac:dyDescent="0.25">
      <c r="A455" s="147" t="s">
        <v>2759</v>
      </c>
      <c r="B455" s="65" t="s">
        <v>195</v>
      </c>
      <c r="C455" s="59" t="s">
        <v>2</v>
      </c>
      <c r="D455" s="81">
        <v>1</v>
      </c>
      <c r="E455" s="155"/>
      <c r="F455" s="155">
        <f t="shared" si="18"/>
        <v>0</v>
      </c>
      <c r="G455" s="155">
        <f t="shared" si="19"/>
        <v>0</v>
      </c>
      <c r="H455" s="154"/>
      <c r="I455" s="154"/>
      <c r="J455" s="154"/>
    </row>
    <row r="456" spans="1:10" ht="15" customHeight="1" x14ac:dyDescent="0.25">
      <c r="A456" s="147" t="s">
        <v>2760</v>
      </c>
      <c r="B456" s="65" t="s">
        <v>196</v>
      </c>
      <c r="C456" s="59" t="s">
        <v>2</v>
      </c>
      <c r="D456" s="81">
        <v>1</v>
      </c>
      <c r="E456" s="155"/>
      <c r="F456" s="155">
        <f t="shared" si="18"/>
        <v>0</v>
      </c>
      <c r="G456" s="155">
        <f t="shared" si="19"/>
        <v>0</v>
      </c>
      <c r="H456" s="154"/>
      <c r="I456" s="154"/>
      <c r="J456" s="154"/>
    </row>
    <row r="457" spans="1:10" ht="15" customHeight="1" x14ac:dyDescent="0.25">
      <c r="A457" s="147" t="s">
        <v>2761</v>
      </c>
      <c r="B457" s="65" t="s">
        <v>744</v>
      </c>
      <c r="C457" s="59" t="s">
        <v>2</v>
      </c>
      <c r="D457" s="81">
        <v>1</v>
      </c>
      <c r="E457" s="155"/>
      <c r="F457" s="155">
        <f t="shared" si="18"/>
        <v>0</v>
      </c>
      <c r="G457" s="155">
        <f t="shared" si="19"/>
        <v>0</v>
      </c>
      <c r="H457" s="154"/>
      <c r="I457" s="154"/>
      <c r="J457" s="154"/>
    </row>
    <row r="458" spans="1:10" ht="15" customHeight="1" x14ac:dyDescent="0.25">
      <c r="A458" s="147" t="s">
        <v>2762</v>
      </c>
      <c r="B458" s="65" t="s">
        <v>745</v>
      </c>
      <c r="C458" s="59" t="s">
        <v>238</v>
      </c>
      <c r="D458" s="81">
        <v>1</v>
      </c>
      <c r="E458" s="155"/>
      <c r="F458" s="155">
        <f t="shared" si="18"/>
        <v>0</v>
      </c>
      <c r="G458" s="155">
        <f t="shared" si="19"/>
        <v>0</v>
      </c>
      <c r="H458" s="154"/>
      <c r="I458" s="154"/>
      <c r="J458" s="154"/>
    </row>
    <row r="459" spans="1:10" ht="15" customHeight="1" x14ac:dyDescent="0.25">
      <c r="A459" s="147" t="s">
        <v>2763</v>
      </c>
      <c r="B459" s="65" t="s">
        <v>308</v>
      </c>
      <c r="C459" s="59" t="s">
        <v>2</v>
      </c>
      <c r="D459" s="390">
        <v>1</v>
      </c>
      <c r="E459" s="155"/>
      <c r="F459" s="155">
        <f t="shared" si="18"/>
        <v>0</v>
      </c>
      <c r="G459" s="155">
        <f t="shared" si="19"/>
        <v>0</v>
      </c>
      <c r="H459" s="154"/>
      <c r="I459" s="154"/>
      <c r="J459" s="154"/>
    </row>
    <row r="460" spans="1:10" ht="15" customHeight="1" x14ac:dyDescent="0.25">
      <c r="A460" s="147" t="s">
        <v>2764</v>
      </c>
      <c r="B460" s="65" t="s">
        <v>309</v>
      </c>
      <c r="C460" s="59" t="s">
        <v>381</v>
      </c>
      <c r="D460" s="81">
        <v>100</v>
      </c>
      <c r="E460" s="155"/>
      <c r="F460" s="155">
        <f t="shared" si="18"/>
        <v>0</v>
      </c>
      <c r="G460" s="155">
        <f t="shared" si="19"/>
        <v>0</v>
      </c>
      <c r="H460" s="154"/>
      <c r="I460" s="154"/>
      <c r="J460" s="154"/>
    </row>
    <row r="461" spans="1:10" ht="15" customHeight="1" thickBot="1" x14ac:dyDescent="0.3">
      <c r="A461" s="147" t="s">
        <v>2765</v>
      </c>
      <c r="B461" s="65" t="s">
        <v>746</v>
      </c>
      <c r="C461" s="59" t="s">
        <v>176</v>
      </c>
      <c r="D461" s="81">
        <v>100</v>
      </c>
      <c r="E461" s="155"/>
      <c r="F461" s="155">
        <f t="shared" si="18"/>
        <v>0</v>
      </c>
      <c r="G461" s="155">
        <f t="shared" si="19"/>
        <v>0</v>
      </c>
      <c r="H461" s="154"/>
      <c r="I461" s="154"/>
      <c r="J461" s="154"/>
    </row>
    <row r="462" spans="1:10" ht="15" customHeight="1" thickBot="1" x14ac:dyDescent="0.3">
      <c r="A462" s="283"/>
      <c r="B462" s="303"/>
      <c r="C462" s="303"/>
      <c r="D462" s="303"/>
      <c r="E462" s="413" t="s">
        <v>6069</v>
      </c>
      <c r="F462" s="413"/>
      <c r="G462" s="343">
        <f>SUM(G258:G461)</f>
        <v>0</v>
      </c>
      <c r="H462" s="154"/>
      <c r="I462" s="154"/>
      <c r="J462" s="154"/>
    </row>
    <row r="463" spans="1:10" ht="15" customHeight="1" thickBot="1" x14ac:dyDescent="0.3">
      <c r="A463" s="283"/>
      <c r="B463" s="303"/>
      <c r="C463" s="303"/>
      <c r="D463" s="303"/>
      <c r="E463" s="413" t="s">
        <v>6070</v>
      </c>
      <c r="F463" s="413"/>
      <c r="G463" s="343">
        <f>SUM(G462*0.2)</f>
        <v>0</v>
      </c>
      <c r="H463" s="154"/>
      <c r="I463" s="154"/>
      <c r="J463" s="154"/>
    </row>
    <row r="464" spans="1:10" ht="15" customHeight="1" thickBot="1" x14ac:dyDescent="0.3">
      <c r="A464" s="283"/>
      <c r="B464" s="303"/>
      <c r="C464" s="303"/>
      <c r="D464" s="303"/>
      <c r="E464" s="413" t="s">
        <v>6071</v>
      </c>
      <c r="F464" s="413"/>
      <c r="G464" s="343">
        <f>SUM(G462:G463)</f>
        <v>0</v>
      </c>
      <c r="H464" s="154"/>
      <c r="I464" s="154"/>
      <c r="J464" s="154"/>
    </row>
    <row r="465" spans="1:12" ht="15" customHeight="1" x14ac:dyDescent="0.25">
      <c r="A465" s="283"/>
      <c r="B465" s="38"/>
      <c r="C465" s="284"/>
      <c r="D465" s="285"/>
      <c r="E465" s="154"/>
      <c r="F465" s="154"/>
      <c r="G465" s="154"/>
      <c r="H465" s="154"/>
      <c r="I465" s="154"/>
      <c r="J465" s="154"/>
    </row>
    <row r="466" spans="1:12" ht="15" customHeight="1" x14ac:dyDescent="0.25">
      <c r="A466" s="427" t="s">
        <v>1606</v>
      </c>
      <c r="B466" s="427"/>
      <c r="C466" s="427"/>
      <c r="D466" s="427"/>
      <c r="E466" s="427"/>
      <c r="F466" s="427"/>
      <c r="G466" s="427"/>
      <c r="H466" s="154"/>
      <c r="I466" s="154"/>
      <c r="J466" s="154"/>
    </row>
    <row r="467" spans="1:12" ht="15" customHeight="1" x14ac:dyDescent="0.25">
      <c r="A467" s="286"/>
      <c r="B467" s="287"/>
      <c r="C467" s="287"/>
      <c r="D467" s="287"/>
      <c r="E467" s="154"/>
      <c r="F467" s="154"/>
      <c r="G467" s="154"/>
      <c r="H467" s="154"/>
      <c r="I467" s="154"/>
      <c r="J467" s="154"/>
    </row>
    <row r="468" spans="1:12" ht="15" customHeight="1" x14ac:dyDescent="0.25">
      <c r="A468" s="426" t="s">
        <v>6076</v>
      </c>
      <c r="B468" s="426"/>
      <c r="C468" s="426"/>
      <c r="D468" s="323" t="s">
        <v>6075</v>
      </c>
      <c r="E468" s="154"/>
      <c r="F468" s="154"/>
      <c r="G468" s="154"/>
      <c r="H468" s="154"/>
      <c r="I468" s="154"/>
      <c r="J468" s="154"/>
    </row>
    <row r="469" spans="1:12" s="38" customFormat="1" ht="30" customHeight="1" x14ac:dyDescent="0.25">
      <c r="A469" s="320" t="s">
        <v>0</v>
      </c>
      <c r="B469" s="366" t="s">
        <v>1</v>
      </c>
      <c r="C469" s="322" t="s">
        <v>6072</v>
      </c>
      <c r="D469" s="323" t="s">
        <v>6591</v>
      </c>
      <c r="E469" s="367" t="s">
        <v>6073</v>
      </c>
      <c r="F469" s="324" t="s">
        <v>6074</v>
      </c>
      <c r="G469" s="324" t="s">
        <v>6068</v>
      </c>
      <c r="H469" s="154"/>
      <c r="I469" s="154"/>
      <c r="J469" s="154"/>
      <c r="K469" s="153"/>
      <c r="L469" s="153"/>
    </row>
    <row r="470" spans="1:12" ht="15" customHeight="1" x14ac:dyDescent="0.25">
      <c r="A470" s="169" t="s">
        <v>2766</v>
      </c>
      <c r="B470" s="62" t="s">
        <v>579</v>
      </c>
      <c r="C470" s="53" t="s">
        <v>2</v>
      </c>
      <c r="D470" s="99">
        <v>1</v>
      </c>
      <c r="E470" s="251"/>
      <c r="F470" s="155">
        <f>SUM(E470*1.2)</f>
        <v>0</v>
      </c>
      <c r="G470" s="155">
        <f>SUM(D470*E470)</f>
        <v>0</v>
      </c>
      <c r="H470" s="154"/>
      <c r="I470" s="154"/>
      <c r="J470" s="154"/>
    </row>
    <row r="471" spans="1:12" ht="15" customHeight="1" x14ac:dyDescent="0.25">
      <c r="A471" s="169" t="s">
        <v>2767</v>
      </c>
      <c r="B471" s="62" t="s">
        <v>580</v>
      </c>
      <c r="C471" s="54" t="s">
        <v>2</v>
      </c>
      <c r="D471" s="389">
        <v>1</v>
      </c>
      <c r="E471" s="155"/>
      <c r="F471" s="155">
        <f t="shared" ref="F471:F481" si="20">SUM(E471*1.2)</f>
        <v>0</v>
      </c>
      <c r="G471" s="155">
        <f t="shared" ref="G471:G481" si="21">SUM(D471*E471)</f>
        <v>0</v>
      </c>
      <c r="H471" s="74"/>
      <c r="I471" s="74"/>
      <c r="J471" s="74"/>
    </row>
    <row r="472" spans="1:12" ht="15" customHeight="1" x14ac:dyDescent="0.25">
      <c r="A472" s="169" t="s">
        <v>6556</v>
      </c>
      <c r="B472" s="62" t="s">
        <v>581</v>
      </c>
      <c r="C472" s="54" t="s">
        <v>2</v>
      </c>
      <c r="D472" s="99">
        <v>1</v>
      </c>
      <c r="E472" s="155"/>
      <c r="F472" s="155">
        <f t="shared" si="20"/>
        <v>0</v>
      </c>
      <c r="G472" s="155">
        <f t="shared" si="21"/>
        <v>0</v>
      </c>
      <c r="H472" s="154"/>
      <c r="I472" s="154"/>
      <c r="J472" s="154"/>
    </row>
    <row r="473" spans="1:12" ht="15" customHeight="1" x14ac:dyDescent="0.25">
      <c r="A473" s="169" t="s">
        <v>2768</v>
      </c>
      <c r="B473" s="62" t="s">
        <v>582</v>
      </c>
      <c r="C473" s="54" t="s">
        <v>2</v>
      </c>
      <c r="D473" s="99">
        <v>1</v>
      </c>
      <c r="E473" s="155"/>
      <c r="F473" s="155">
        <f t="shared" si="20"/>
        <v>0</v>
      </c>
      <c r="G473" s="155">
        <f t="shared" si="21"/>
        <v>0</v>
      </c>
      <c r="H473" s="154"/>
      <c r="I473" s="154"/>
      <c r="J473" s="154"/>
    </row>
    <row r="474" spans="1:12" ht="15" customHeight="1" x14ac:dyDescent="0.25">
      <c r="A474" s="169" t="s">
        <v>2769</v>
      </c>
      <c r="B474" s="62" t="s">
        <v>583</v>
      </c>
      <c r="C474" s="54" t="s">
        <v>2</v>
      </c>
      <c r="D474" s="99">
        <v>1</v>
      </c>
      <c r="E474" s="155"/>
      <c r="F474" s="155">
        <f t="shared" si="20"/>
        <v>0</v>
      </c>
      <c r="G474" s="155">
        <f t="shared" si="21"/>
        <v>0</v>
      </c>
      <c r="H474" s="154"/>
      <c r="I474" s="154"/>
      <c r="J474" s="154"/>
    </row>
    <row r="475" spans="1:12" ht="15" customHeight="1" x14ac:dyDescent="0.25">
      <c r="A475" s="169" t="s">
        <v>2770</v>
      </c>
      <c r="B475" s="62" t="s">
        <v>584</v>
      </c>
      <c r="C475" s="54" t="s">
        <v>2</v>
      </c>
      <c r="D475" s="99">
        <v>1</v>
      </c>
      <c r="E475" s="155"/>
      <c r="F475" s="155">
        <f t="shared" si="20"/>
        <v>0</v>
      </c>
      <c r="G475" s="155">
        <f t="shared" si="21"/>
        <v>0</v>
      </c>
      <c r="H475" s="154"/>
      <c r="I475" s="154"/>
      <c r="J475" s="154"/>
    </row>
    <row r="476" spans="1:12" ht="15" customHeight="1" x14ac:dyDescent="0.25">
      <c r="A476" s="169" t="s">
        <v>2771</v>
      </c>
      <c r="B476" s="62" t="s">
        <v>585</v>
      </c>
      <c r="C476" s="54" t="s">
        <v>2</v>
      </c>
      <c r="D476" s="99">
        <v>1</v>
      </c>
      <c r="E476" s="155"/>
      <c r="F476" s="155">
        <f t="shared" si="20"/>
        <v>0</v>
      </c>
      <c r="G476" s="155">
        <f t="shared" si="21"/>
        <v>0</v>
      </c>
      <c r="H476" s="154"/>
      <c r="I476" s="154"/>
      <c r="J476" s="154"/>
    </row>
    <row r="477" spans="1:12" ht="15" customHeight="1" x14ac:dyDescent="0.25">
      <c r="A477" s="169" t="s">
        <v>2772</v>
      </c>
      <c r="B477" s="62" t="s">
        <v>586</v>
      </c>
      <c r="C477" s="54" t="s">
        <v>2</v>
      </c>
      <c r="D477" s="99">
        <v>1</v>
      </c>
      <c r="E477" s="155"/>
      <c r="F477" s="155">
        <f t="shared" si="20"/>
        <v>0</v>
      </c>
      <c r="G477" s="155">
        <f t="shared" si="21"/>
        <v>0</v>
      </c>
      <c r="H477" s="154"/>
      <c r="I477" s="154"/>
      <c r="J477" s="154"/>
    </row>
    <row r="478" spans="1:12" ht="15" customHeight="1" x14ac:dyDescent="0.25">
      <c r="A478" s="169" t="s">
        <v>2773</v>
      </c>
      <c r="B478" s="64" t="s">
        <v>587</v>
      </c>
      <c r="C478" s="54" t="s">
        <v>2</v>
      </c>
      <c r="D478" s="99">
        <v>1</v>
      </c>
      <c r="E478" s="155"/>
      <c r="F478" s="155">
        <f t="shared" si="20"/>
        <v>0</v>
      </c>
      <c r="G478" s="155">
        <f t="shared" si="21"/>
        <v>0</v>
      </c>
      <c r="H478" s="154"/>
      <c r="I478" s="154"/>
      <c r="J478" s="154"/>
    </row>
    <row r="479" spans="1:12" ht="15" customHeight="1" x14ac:dyDescent="0.25">
      <c r="A479" s="169" t="s">
        <v>2774</v>
      </c>
      <c r="B479" s="64" t="s">
        <v>588</v>
      </c>
      <c r="C479" s="63" t="s">
        <v>2</v>
      </c>
      <c r="D479" s="387">
        <v>1</v>
      </c>
      <c r="E479" s="155"/>
      <c r="F479" s="155">
        <f t="shared" si="20"/>
        <v>0</v>
      </c>
      <c r="G479" s="155">
        <f t="shared" si="21"/>
        <v>0</v>
      </c>
      <c r="H479" s="154"/>
      <c r="I479" s="154"/>
      <c r="J479" s="154"/>
    </row>
    <row r="480" spans="1:12" ht="15" customHeight="1" x14ac:dyDescent="0.25">
      <c r="A480" s="169" t="s">
        <v>2775</v>
      </c>
      <c r="B480" s="64" t="s">
        <v>589</v>
      </c>
      <c r="C480" s="54" t="s">
        <v>2</v>
      </c>
      <c r="D480" s="99">
        <v>1</v>
      </c>
      <c r="E480" s="155"/>
      <c r="F480" s="155">
        <f t="shared" si="20"/>
        <v>0</v>
      </c>
      <c r="G480" s="155">
        <f t="shared" si="21"/>
        <v>0</v>
      </c>
      <c r="H480" s="154"/>
      <c r="I480" s="154"/>
      <c r="J480" s="154"/>
    </row>
    <row r="481" spans="1:10" ht="15" customHeight="1" thickBot="1" x14ac:dyDescent="0.3">
      <c r="A481" s="169" t="s">
        <v>2776</v>
      </c>
      <c r="B481" s="62" t="s">
        <v>590</v>
      </c>
      <c r="C481" s="54" t="s">
        <v>2</v>
      </c>
      <c r="D481" s="99">
        <v>1</v>
      </c>
      <c r="E481" s="155"/>
      <c r="F481" s="155">
        <f t="shared" si="20"/>
        <v>0</v>
      </c>
      <c r="G481" s="155">
        <f t="shared" si="21"/>
        <v>0</v>
      </c>
      <c r="H481" s="154"/>
      <c r="I481" s="154"/>
      <c r="J481" s="154"/>
    </row>
    <row r="482" spans="1:10" ht="15" customHeight="1" thickBot="1" x14ac:dyDescent="0.3">
      <c r="A482"/>
      <c r="B482"/>
      <c r="C482"/>
      <c r="D482"/>
      <c r="E482" s="413" t="s">
        <v>6069</v>
      </c>
      <c r="F482" s="413"/>
      <c r="G482" s="343">
        <f>SUM(G470:G481)</f>
        <v>0</v>
      </c>
      <c r="H482" s="154"/>
      <c r="I482" s="154"/>
      <c r="J482" s="154"/>
    </row>
    <row r="483" spans="1:10" ht="15" customHeight="1" thickBot="1" x14ac:dyDescent="0.3">
      <c r="A483"/>
      <c r="B483"/>
      <c r="C483"/>
      <c r="D483"/>
      <c r="E483" s="413" t="s">
        <v>6070</v>
      </c>
      <c r="F483" s="413"/>
      <c r="G483" s="343">
        <f>SUM(G482*0.2)</f>
        <v>0</v>
      </c>
      <c r="H483" s="154"/>
      <c r="I483" s="154"/>
      <c r="J483" s="154"/>
    </row>
    <row r="484" spans="1:10" ht="15" customHeight="1" thickBot="1" x14ac:dyDescent="0.3">
      <c r="A484"/>
      <c r="B484"/>
      <c r="C484"/>
      <c r="D484"/>
      <c r="E484" s="413" t="s">
        <v>6071</v>
      </c>
      <c r="F484" s="413"/>
      <c r="G484" s="343">
        <f>SUM(G482:G483)</f>
        <v>0</v>
      </c>
      <c r="H484" s="154"/>
      <c r="I484" s="154"/>
      <c r="J484" s="154"/>
    </row>
    <row r="485" spans="1:10" ht="15" customHeight="1" x14ac:dyDescent="0.25">
      <c r="A485" s="283"/>
      <c r="B485" s="38"/>
      <c r="C485" s="284"/>
      <c r="D485" s="285"/>
      <c r="E485" s="154"/>
      <c r="F485" s="154"/>
      <c r="G485" s="154"/>
      <c r="H485" s="154"/>
      <c r="I485" s="154"/>
      <c r="J485" s="154"/>
    </row>
    <row r="486" spans="1:10" ht="15" customHeight="1" x14ac:dyDescent="0.25">
      <c r="A486" s="426" t="s">
        <v>807</v>
      </c>
      <c r="B486" s="426"/>
      <c r="C486" s="426"/>
      <c r="D486" s="323" t="s">
        <v>6075</v>
      </c>
      <c r="E486" s="154"/>
      <c r="F486" s="154"/>
      <c r="G486" s="154"/>
      <c r="H486" s="154"/>
      <c r="I486" s="154"/>
      <c r="J486" s="154"/>
    </row>
    <row r="487" spans="1:10" ht="30" customHeight="1" thickBot="1" x14ac:dyDescent="0.3">
      <c r="A487" s="311" t="s">
        <v>0</v>
      </c>
      <c r="B487" s="347" t="s">
        <v>1</v>
      </c>
      <c r="C487" s="313" t="s">
        <v>6072</v>
      </c>
      <c r="D487" s="314" t="s">
        <v>6591</v>
      </c>
      <c r="E487" s="368" t="s">
        <v>6073</v>
      </c>
      <c r="F487" s="315" t="s">
        <v>6074</v>
      </c>
      <c r="G487" s="315" t="s">
        <v>6068</v>
      </c>
      <c r="H487" s="154"/>
      <c r="I487" s="154"/>
      <c r="J487" s="154"/>
    </row>
    <row r="488" spans="1:10" ht="15" customHeight="1" x14ac:dyDescent="0.25">
      <c r="A488" s="344" t="s">
        <v>2777</v>
      </c>
      <c r="B488" s="351" t="s">
        <v>592</v>
      </c>
      <c r="C488" s="352" t="s">
        <v>2</v>
      </c>
      <c r="D488" s="333">
        <v>1</v>
      </c>
      <c r="E488" s="364"/>
      <c r="F488" s="364">
        <f>SUM(E488*1.2)</f>
        <v>0</v>
      </c>
      <c r="G488" s="364">
        <f>SUM(D488*E488)</f>
        <v>0</v>
      </c>
      <c r="H488" s="154"/>
      <c r="I488" s="154"/>
      <c r="J488" s="154"/>
    </row>
    <row r="489" spans="1:10" ht="15" customHeight="1" x14ac:dyDescent="0.25">
      <c r="A489" s="344" t="s">
        <v>2778</v>
      </c>
      <c r="B489" s="65" t="s">
        <v>593</v>
      </c>
      <c r="C489" s="58" t="s">
        <v>2</v>
      </c>
      <c r="D489" s="99">
        <v>1</v>
      </c>
      <c r="E489" s="155"/>
      <c r="F489" s="155">
        <f t="shared" ref="F489:F552" si="22">SUM(E489*1.2)</f>
        <v>0</v>
      </c>
      <c r="G489" s="155">
        <f t="shared" ref="G489:G552" si="23">SUM(D489*E489)</f>
        <v>0</v>
      </c>
      <c r="H489" s="154"/>
      <c r="I489" s="154"/>
      <c r="J489" s="154"/>
    </row>
    <row r="490" spans="1:10" ht="15" customHeight="1" x14ac:dyDescent="0.25">
      <c r="A490" s="344" t="s">
        <v>2779</v>
      </c>
      <c r="B490" s="67" t="s">
        <v>747</v>
      </c>
      <c r="C490" s="58" t="s">
        <v>2</v>
      </c>
      <c r="D490" s="99">
        <v>20</v>
      </c>
      <c r="E490" s="155"/>
      <c r="F490" s="155">
        <f t="shared" si="22"/>
        <v>0</v>
      </c>
      <c r="G490" s="155">
        <f t="shared" si="23"/>
        <v>0</v>
      </c>
      <c r="H490" s="154"/>
      <c r="I490" s="154"/>
      <c r="J490" s="154"/>
    </row>
    <row r="491" spans="1:10" ht="15" customHeight="1" x14ac:dyDescent="0.25">
      <c r="A491" s="344" t="s">
        <v>6557</v>
      </c>
      <c r="B491" s="67" t="s">
        <v>748</v>
      </c>
      <c r="C491" s="58" t="s">
        <v>6</v>
      </c>
      <c r="D491" s="99">
        <v>25</v>
      </c>
      <c r="E491" s="155"/>
      <c r="F491" s="155">
        <f t="shared" si="22"/>
        <v>0</v>
      </c>
      <c r="G491" s="155">
        <f t="shared" si="23"/>
        <v>0</v>
      </c>
      <c r="H491" s="154"/>
      <c r="I491" s="154"/>
      <c r="J491" s="154"/>
    </row>
    <row r="492" spans="1:10" ht="15" customHeight="1" x14ac:dyDescent="0.25">
      <c r="A492" s="344" t="s">
        <v>2780</v>
      </c>
      <c r="B492" s="67" t="s">
        <v>595</v>
      </c>
      <c r="C492" s="58" t="s">
        <v>6</v>
      </c>
      <c r="D492" s="99">
        <v>10</v>
      </c>
      <c r="E492" s="155"/>
      <c r="F492" s="155">
        <f t="shared" si="22"/>
        <v>0</v>
      </c>
      <c r="G492" s="155">
        <f t="shared" si="23"/>
        <v>0</v>
      </c>
      <c r="H492" s="154"/>
      <c r="I492" s="154"/>
      <c r="J492" s="154"/>
    </row>
    <row r="493" spans="1:10" ht="15" customHeight="1" x14ac:dyDescent="0.25">
      <c r="A493" s="344" t="s">
        <v>2781</v>
      </c>
      <c r="B493" s="67" t="s">
        <v>597</v>
      </c>
      <c r="C493" s="58" t="s">
        <v>6</v>
      </c>
      <c r="D493" s="99">
        <v>8</v>
      </c>
      <c r="E493" s="155"/>
      <c r="F493" s="155">
        <f t="shared" si="22"/>
        <v>0</v>
      </c>
      <c r="G493" s="155">
        <f t="shared" si="23"/>
        <v>0</v>
      </c>
      <c r="H493" s="154"/>
      <c r="I493" s="154"/>
      <c r="J493" s="154"/>
    </row>
    <row r="494" spans="1:10" ht="15" customHeight="1" x14ac:dyDescent="0.25">
      <c r="A494" s="344" t="s">
        <v>2782</v>
      </c>
      <c r="B494" s="67" t="s">
        <v>598</v>
      </c>
      <c r="C494" s="58" t="s">
        <v>6</v>
      </c>
      <c r="D494" s="99">
        <v>100</v>
      </c>
      <c r="E494" s="155"/>
      <c r="F494" s="155">
        <f t="shared" si="22"/>
        <v>0</v>
      </c>
      <c r="G494" s="155">
        <f t="shared" si="23"/>
        <v>0</v>
      </c>
      <c r="H494" s="154"/>
      <c r="I494" s="154"/>
      <c r="J494" s="154"/>
    </row>
    <row r="495" spans="1:10" ht="15" customHeight="1" x14ac:dyDescent="0.25">
      <c r="A495" s="344" t="s">
        <v>2783</v>
      </c>
      <c r="B495" s="65" t="s">
        <v>648</v>
      </c>
      <c r="C495" s="58" t="s">
        <v>2</v>
      </c>
      <c r="D495" s="99">
        <v>1</v>
      </c>
      <c r="E495" s="155"/>
      <c r="F495" s="155">
        <f t="shared" si="22"/>
        <v>0</v>
      </c>
      <c r="G495" s="155">
        <f t="shared" si="23"/>
        <v>0</v>
      </c>
      <c r="H495" s="154"/>
      <c r="I495" s="154"/>
      <c r="J495" s="154"/>
    </row>
    <row r="496" spans="1:10" ht="15" customHeight="1" x14ac:dyDescent="0.25">
      <c r="A496" s="344" t="s">
        <v>2784</v>
      </c>
      <c r="B496" s="67" t="s">
        <v>749</v>
      </c>
      <c r="C496" s="58" t="s">
        <v>2</v>
      </c>
      <c r="D496" s="99">
        <v>1</v>
      </c>
      <c r="E496" s="155"/>
      <c r="F496" s="155">
        <f t="shared" si="22"/>
        <v>0</v>
      </c>
      <c r="G496" s="155">
        <f t="shared" si="23"/>
        <v>0</v>
      </c>
      <c r="H496" s="154"/>
      <c r="I496" s="154"/>
      <c r="J496" s="154"/>
    </row>
    <row r="497" spans="1:10" ht="15" customHeight="1" x14ac:dyDescent="0.25">
      <c r="A497" s="344" t="s">
        <v>2785</v>
      </c>
      <c r="B497" s="67" t="s">
        <v>750</v>
      </c>
      <c r="C497" s="58" t="s">
        <v>7</v>
      </c>
      <c r="D497" s="99">
        <v>3</v>
      </c>
      <c r="E497" s="155"/>
      <c r="F497" s="155">
        <f t="shared" si="22"/>
        <v>0</v>
      </c>
      <c r="G497" s="155">
        <f t="shared" si="23"/>
        <v>0</v>
      </c>
      <c r="H497" s="154"/>
      <c r="I497" s="154"/>
      <c r="J497" s="154"/>
    </row>
    <row r="498" spans="1:10" ht="15" customHeight="1" x14ac:dyDescent="0.25">
      <c r="A498" s="344" t="s">
        <v>2786</v>
      </c>
      <c r="B498" s="67" t="s">
        <v>751</v>
      </c>
      <c r="C498" s="58" t="s">
        <v>752</v>
      </c>
      <c r="D498" s="99">
        <v>1</v>
      </c>
      <c r="E498" s="155"/>
      <c r="F498" s="155">
        <f t="shared" si="22"/>
        <v>0</v>
      </c>
      <c r="G498" s="155">
        <f t="shared" si="23"/>
        <v>0</v>
      </c>
      <c r="H498" s="154"/>
      <c r="I498" s="154"/>
      <c r="J498" s="154"/>
    </row>
    <row r="499" spans="1:10" ht="15" customHeight="1" x14ac:dyDescent="0.25">
      <c r="A499" s="344" t="s">
        <v>2787</v>
      </c>
      <c r="B499" s="67" t="s">
        <v>15</v>
      </c>
      <c r="C499" s="58" t="s">
        <v>2</v>
      </c>
      <c r="D499" s="99">
        <v>3</v>
      </c>
      <c r="E499" s="155"/>
      <c r="F499" s="155">
        <f t="shared" si="22"/>
        <v>0</v>
      </c>
      <c r="G499" s="155">
        <f t="shared" si="23"/>
        <v>0</v>
      </c>
      <c r="H499" s="154"/>
      <c r="I499" s="154"/>
      <c r="J499" s="154"/>
    </row>
    <row r="500" spans="1:10" ht="15" customHeight="1" x14ac:dyDescent="0.25">
      <c r="A500" s="344" t="s">
        <v>2788</v>
      </c>
      <c r="B500" s="67" t="s">
        <v>16</v>
      </c>
      <c r="C500" s="58" t="s">
        <v>2</v>
      </c>
      <c r="D500" s="99">
        <v>3</v>
      </c>
      <c r="E500" s="155"/>
      <c r="F500" s="155">
        <f t="shared" si="22"/>
        <v>0</v>
      </c>
      <c r="G500" s="155">
        <f t="shared" si="23"/>
        <v>0</v>
      </c>
      <c r="H500" s="154"/>
      <c r="I500" s="154"/>
      <c r="J500" s="154"/>
    </row>
    <row r="501" spans="1:10" ht="15" customHeight="1" x14ac:dyDescent="0.25">
      <c r="A501" s="344" t="s">
        <v>2789</v>
      </c>
      <c r="B501" s="67" t="s">
        <v>600</v>
      </c>
      <c r="C501" s="58" t="s">
        <v>2</v>
      </c>
      <c r="D501" s="99">
        <v>2</v>
      </c>
      <c r="E501" s="155"/>
      <c r="F501" s="155">
        <f t="shared" si="22"/>
        <v>0</v>
      </c>
      <c r="G501" s="155">
        <f t="shared" si="23"/>
        <v>0</v>
      </c>
      <c r="H501" s="154"/>
      <c r="I501" s="154"/>
      <c r="J501" s="154"/>
    </row>
    <row r="502" spans="1:10" ht="15" customHeight="1" x14ac:dyDescent="0.25">
      <c r="A502" s="344" t="s">
        <v>2790</v>
      </c>
      <c r="B502" s="67" t="s">
        <v>753</v>
      </c>
      <c r="C502" s="58" t="s">
        <v>2</v>
      </c>
      <c r="D502" s="99">
        <v>1</v>
      </c>
      <c r="E502" s="155"/>
      <c r="F502" s="155">
        <f t="shared" si="22"/>
        <v>0</v>
      </c>
      <c r="G502" s="155">
        <f t="shared" si="23"/>
        <v>0</v>
      </c>
      <c r="H502" s="154"/>
      <c r="I502" s="154"/>
      <c r="J502" s="154"/>
    </row>
    <row r="503" spans="1:10" ht="15" customHeight="1" x14ac:dyDescent="0.25">
      <c r="A503" s="344" t="s">
        <v>2791</v>
      </c>
      <c r="B503" s="67" t="s">
        <v>754</v>
      </c>
      <c r="C503" s="58" t="s">
        <v>7</v>
      </c>
      <c r="D503" s="99">
        <v>4</v>
      </c>
      <c r="E503" s="155"/>
      <c r="F503" s="155">
        <f t="shared" si="22"/>
        <v>0</v>
      </c>
      <c r="G503" s="155">
        <f t="shared" si="23"/>
        <v>0</v>
      </c>
      <c r="H503" s="154"/>
      <c r="I503" s="154"/>
      <c r="J503" s="154"/>
    </row>
    <row r="504" spans="1:10" ht="15" customHeight="1" x14ac:dyDescent="0.25">
      <c r="A504" s="344" t="s">
        <v>2792</v>
      </c>
      <c r="B504" s="67" t="s">
        <v>601</v>
      </c>
      <c r="C504" s="58" t="s">
        <v>2</v>
      </c>
      <c r="D504" s="99">
        <v>1</v>
      </c>
      <c r="E504" s="155"/>
      <c r="F504" s="155">
        <f t="shared" si="22"/>
        <v>0</v>
      </c>
      <c r="G504" s="155">
        <f t="shared" si="23"/>
        <v>0</v>
      </c>
      <c r="H504" s="154"/>
      <c r="I504" s="154"/>
      <c r="J504" s="154"/>
    </row>
    <row r="505" spans="1:10" ht="15" customHeight="1" x14ac:dyDescent="0.25">
      <c r="A505" s="344" t="s">
        <v>2793</v>
      </c>
      <c r="B505" s="67" t="s">
        <v>37</v>
      </c>
      <c r="C505" s="58" t="s">
        <v>2</v>
      </c>
      <c r="D505" s="99">
        <v>1</v>
      </c>
      <c r="E505" s="155"/>
      <c r="F505" s="155">
        <f t="shared" si="22"/>
        <v>0</v>
      </c>
      <c r="G505" s="155">
        <f t="shared" si="23"/>
        <v>0</v>
      </c>
      <c r="H505" s="154"/>
      <c r="I505" s="154"/>
      <c r="J505" s="154"/>
    </row>
    <row r="506" spans="1:10" ht="15" customHeight="1" x14ac:dyDescent="0.25">
      <c r="A506" s="344" t="s">
        <v>2794</v>
      </c>
      <c r="B506" s="65" t="s">
        <v>755</v>
      </c>
      <c r="C506" s="58" t="s">
        <v>2</v>
      </c>
      <c r="D506" s="99">
        <v>1</v>
      </c>
      <c r="E506" s="155"/>
      <c r="F506" s="155">
        <f t="shared" si="22"/>
        <v>0</v>
      </c>
      <c r="G506" s="155">
        <f t="shared" si="23"/>
        <v>0</v>
      </c>
      <c r="H506" s="154"/>
      <c r="I506" s="154"/>
      <c r="J506" s="154"/>
    </row>
    <row r="507" spans="1:10" ht="15" customHeight="1" x14ac:dyDescent="0.25">
      <c r="A507" s="344" t="s">
        <v>2795</v>
      </c>
      <c r="B507" s="67" t="s">
        <v>756</v>
      </c>
      <c r="C507" s="58" t="s">
        <v>2</v>
      </c>
      <c r="D507" s="99">
        <v>1</v>
      </c>
      <c r="E507" s="155"/>
      <c r="F507" s="155">
        <f t="shared" si="22"/>
        <v>0</v>
      </c>
      <c r="G507" s="155">
        <f t="shared" si="23"/>
        <v>0</v>
      </c>
      <c r="H507" s="154"/>
      <c r="I507" s="154"/>
      <c r="J507" s="154"/>
    </row>
    <row r="508" spans="1:10" ht="15" customHeight="1" x14ac:dyDescent="0.25">
      <c r="A508" s="344" t="s">
        <v>2796</v>
      </c>
      <c r="B508" s="67" t="s">
        <v>608</v>
      </c>
      <c r="C508" s="58" t="s">
        <v>2</v>
      </c>
      <c r="D508" s="99">
        <v>1</v>
      </c>
      <c r="E508" s="155"/>
      <c r="F508" s="155">
        <f t="shared" si="22"/>
        <v>0</v>
      </c>
      <c r="G508" s="155">
        <f t="shared" si="23"/>
        <v>0</v>
      </c>
      <c r="H508" s="154"/>
      <c r="I508" s="154"/>
      <c r="J508" s="154"/>
    </row>
    <row r="509" spans="1:10" ht="15" customHeight="1" x14ac:dyDescent="0.25">
      <c r="A509" s="344" t="s">
        <v>2797</v>
      </c>
      <c r="B509" s="65" t="s">
        <v>757</v>
      </c>
      <c r="C509" s="58" t="s">
        <v>2</v>
      </c>
      <c r="D509" s="99">
        <v>1</v>
      </c>
      <c r="E509" s="155"/>
      <c r="F509" s="155">
        <f t="shared" si="22"/>
        <v>0</v>
      </c>
      <c r="G509" s="155">
        <f t="shared" si="23"/>
        <v>0</v>
      </c>
      <c r="H509" s="154"/>
      <c r="I509" s="154"/>
      <c r="J509" s="154"/>
    </row>
    <row r="510" spans="1:10" ht="15" customHeight="1" x14ac:dyDescent="0.25">
      <c r="A510" s="344" t="s">
        <v>2798</v>
      </c>
      <c r="B510" s="65" t="s">
        <v>101</v>
      </c>
      <c r="C510" s="58" t="s">
        <v>2</v>
      </c>
      <c r="D510" s="99">
        <v>1</v>
      </c>
      <c r="E510" s="155"/>
      <c r="F510" s="155">
        <f t="shared" si="22"/>
        <v>0</v>
      </c>
      <c r="G510" s="155">
        <f t="shared" si="23"/>
        <v>0</v>
      </c>
      <c r="H510" s="154"/>
      <c r="I510" s="154"/>
      <c r="J510" s="154"/>
    </row>
    <row r="511" spans="1:10" ht="15" customHeight="1" x14ac:dyDescent="0.25">
      <c r="A511" s="344" t="s">
        <v>2799</v>
      </c>
      <c r="B511" s="65" t="s">
        <v>758</v>
      </c>
      <c r="C511" s="58" t="s">
        <v>2</v>
      </c>
      <c r="D511" s="99">
        <v>2</v>
      </c>
      <c r="E511" s="155"/>
      <c r="F511" s="155">
        <f t="shared" si="22"/>
        <v>0</v>
      </c>
      <c r="G511" s="155">
        <f t="shared" si="23"/>
        <v>0</v>
      </c>
      <c r="H511" s="154"/>
      <c r="I511" s="154"/>
      <c r="J511" s="154"/>
    </row>
    <row r="512" spans="1:10" ht="15" customHeight="1" x14ac:dyDescent="0.25">
      <c r="A512" s="344" t="s">
        <v>2800</v>
      </c>
      <c r="B512" s="65" t="s">
        <v>759</v>
      </c>
      <c r="C512" s="58" t="s">
        <v>2</v>
      </c>
      <c r="D512" s="99">
        <v>1</v>
      </c>
      <c r="E512" s="155"/>
      <c r="F512" s="155">
        <f t="shared" si="22"/>
        <v>0</v>
      </c>
      <c r="G512" s="155">
        <f t="shared" si="23"/>
        <v>0</v>
      </c>
      <c r="H512" s="154"/>
      <c r="I512" s="154"/>
      <c r="J512" s="154"/>
    </row>
    <row r="513" spans="1:10" ht="15" customHeight="1" x14ac:dyDescent="0.25">
      <c r="A513" s="344" t="s">
        <v>2801</v>
      </c>
      <c r="B513" s="67" t="s">
        <v>609</v>
      </c>
      <c r="C513" s="58" t="s">
        <v>2</v>
      </c>
      <c r="D513" s="99">
        <v>1</v>
      </c>
      <c r="E513" s="155"/>
      <c r="F513" s="155">
        <f t="shared" si="22"/>
        <v>0</v>
      </c>
      <c r="G513" s="155">
        <f t="shared" si="23"/>
        <v>0</v>
      </c>
      <c r="H513" s="154"/>
      <c r="I513" s="154"/>
      <c r="J513" s="154"/>
    </row>
    <row r="514" spans="1:10" ht="15" customHeight="1" x14ac:dyDescent="0.25">
      <c r="A514" s="344" t="s">
        <v>2802</v>
      </c>
      <c r="B514" s="67" t="s">
        <v>610</v>
      </c>
      <c r="C514" s="58" t="s">
        <v>2</v>
      </c>
      <c r="D514" s="99">
        <v>1</v>
      </c>
      <c r="E514" s="155"/>
      <c r="F514" s="155">
        <f t="shared" si="22"/>
        <v>0</v>
      </c>
      <c r="G514" s="155">
        <f t="shared" si="23"/>
        <v>0</v>
      </c>
      <c r="H514" s="154"/>
      <c r="I514" s="154"/>
      <c r="J514" s="154"/>
    </row>
    <row r="515" spans="1:10" ht="15" customHeight="1" x14ac:dyDescent="0.25">
      <c r="A515" s="344" t="s">
        <v>2803</v>
      </c>
      <c r="B515" s="67" t="s">
        <v>611</v>
      </c>
      <c r="C515" s="58" t="s">
        <v>2</v>
      </c>
      <c r="D515" s="99">
        <v>1</v>
      </c>
      <c r="E515" s="155"/>
      <c r="F515" s="155">
        <f t="shared" si="22"/>
        <v>0</v>
      </c>
      <c r="G515" s="155">
        <f t="shared" si="23"/>
        <v>0</v>
      </c>
      <c r="H515" s="154"/>
      <c r="I515" s="154"/>
      <c r="J515" s="154"/>
    </row>
    <row r="516" spans="1:10" ht="15" customHeight="1" x14ac:dyDescent="0.25">
      <c r="A516" s="344" t="s">
        <v>2804</v>
      </c>
      <c r="B516" s="67" t="s">
        <v>760</v>
      </c>
      <c r="C516" s="58" t="s">
        <v>2</v>
      </c>
      <c r="D516" s="99">
        <v>1</v>
      </c>
      <c r="E516" s="155"/>
      <c r="F516" s="155">
        <f t="shared" si="22"/>
        <v>0</v>
      </c>
      <c r="G516" s="155">
        <f t="shared" si="23"/>
        <v>0</v>
      </c>
      <c r="H516" s="154"/>
      <c r="I516" s="154"/>
      <c r="J516" s="154"/>
    </row>
    <row r="517" spans="1:10" ht="15" customHeight="1" x14ac:dyDescent="0.25">
      <c r="A517" s="344" t="s">
        <v>2805</v>
      </c>
      <c r="B517" s="67" t="s">
        <v>761</v>
      </c>
      <c r="C517" s="58" t="s">
        <v>2</v>
      </c>
      <c r="D517" s="99">
        <v>1</v>
      </c>
      <c r="E517" s="155"/>
      <c r="F517" s="155">
        <f t="shared" si="22"/>
        <v>0</v>
      </c>
      <c r="G517" s="155">
        <f t="shared" si="23"/>
        <v>0</v>
      </c>
      <c r="H517" s="154"/>
      <c r="I517" s="154"/>
      <c r="J517" s="154"/>
    </row>
    <row r="518" spans="1:10" ht="15" customHeight="1" x14ac:dyDescent="0.25">
      <c r="A518" s="344" t="s">
        <v>2806</v>
      </c>
      <c r="B518" s="67" t="s">
        <v>612</v>
      </c>
      <c r="C518" s="58" t="s">
        <v>2</v>
      </c>
      <c r="D518" s="99">
        <v>1</v>
      </c>
      <c r="E518" s="155"/>
      <c r="F518" s="155">
        <f t="shared" si="22"/>
        <v>0</v>
      </c>
      <c r="G518" s="155">
        <f t="shared" si="23"/>
        <v>0</v>
      </c>
      <c r="H518" s="154"/>
      <c r="I518" s="154"/>
      <c r="J518" s="154"/>
    </row>
    <row r="519" spans="1:10" ht="15" customHeight="1" x14ac:dyDescent="0.25">
      <c r="A519" s="344" t="s">
        <v>2807</v>
      </c>
      <c r="B519" s="67" t="s">
        <v>613</v>
      </c>
      <c r="C519" s="58" t="s">
        <v>2</v>
      </c>
      <c r="D519" s="99">
        <v>1</v>
      </c>
      <c r="E519" s="155"/>
      <c r="F519" s="155">
        <f t="shared" si="22"/>
        <v>0</v>
      </c>
      <c r="G519" s="155">
        <f t="shared" si="23"/>
        <v>0</v>
      </c>
      <c r="H519" s="154"/>
      <c r="I519" s="154"/>
      <c r="J519" s="154"/>
    </row>
    <row r="520" spans="1:10" ht="15" customHeight="1" x14ac:dyDescent="0.25">
      <c r="A520" s="344" t="s">
        <v>2808</v>
      </c>
      <c r="B520" s="67" t="s">
        <v>607</v>
      </c>
      <c r="C520" s="58" t="s">
        <v>2</v>
      </c>
      <c r="D520" s="99">
        <v>1</v>
      </c>
      <c r="E520" s="155"/>
      <c r="F520" s="155">
        <f t="shared" si="22"/>
        <v>0</v>
      </c>
      <c r="G520" s="155">
        <f t="shared" si="23"/>
        <v>0</v>
      </c>
      <c r="H520" s="154"/>
      <c r="I520" s="154"/>
      <c r="J520" s="154"/>
    </row>
    <row r="521" spans="1:10" ht="15" customHeight="1" x14ac:dyDescent="0.25">
      <c r="A521" s="344" t="s">
        <v>2809</v>
      </c>
      <c r="B521" s="67" t="s">
        <v>762</v>
      </c>
      <c r="C521" s="58" t="s">
        <v>2</v>
      </c>
      <c r="D521" s="99">
        <v>2</v>
      </c>
      <c r="E521" s="155"/>
      <c r="F521" s="155">
        <f t="shared" si="22"/>
        <v>0</v>
      </c>
      <c r="G521" s="155">
        <f t="shared" si="23"/>
        <v>0</v>
      </c>
      <c r="H521" s="154"/>
      <c r="I521" s="154"/>
      <c r="J521" s="154"/>
    </row>
    <row r="522" spans="1:10" ht="15" customHeight="1" x14ac:dyDescent="0.25">
      <c r="A522" s="344" t="s">
        <v>2810</v>
      </c>
      <c r="B522" s="67" t="s">
        <v>763</v>
      </c>
      <c r="C522" s="58" t="s">
        <v>2</v>
      </c>
      <c r="D522" s="99">
        <v>2</v>
      </c>
      <c r="E522" s="155"/>
      <c r="F522" s="155">
        <f t="shared" si="22"/>
        <v>0</v>
      </c>
      <c r="G522" s="155">
        <f t="shared" si="23"/>
        <v>0</v>
      </c>
      <c r="H522" s="154"/>
      <c r="I522" s="154"/>
      <c r="J522" s="154"/>
    </row>
    <row r="523" spans="1:10" ht="15" customHeight="1" x14ac:dyDescent="0.25">
      <c r="A523" s="344" t="s">
        <v>2811</v>
      </c>
      <c r="B523" s="67" t="s">
        <v>616</v>
      </c>
      <c r="C523" s="58" t="s">
        <v>2</v>
      </c>
      <c r="D523" s="99">
        <v>8</v>
      </c>
      <c r="E523" s="155"/>
      <c r="F523" s="155">
        <f t="shared" si="22"/>
        <v>0</v>
      </c>
      <c r="G523" s="155">
        <f t="shared" si="23"/>
        <v>0</v>
      </c>
      <c r="H523" s="154"/>
      <c r="I523" s="154"/>
      <c r="J523" s="154"/>
    </row>
    <row r="524" spans="1:10" ht="15" customHeight="1" x14ac:dyDescent="0.25">
      <c r="A524" s="344" t="s">
        <v>2812</v>
      </c>
      <c r="B524" s="67" t="s">
        <v>764</v>
      </c>
      <c r="C524" s="58" t="s">
        <v>2</v>
      </c>
      <c r="D524" s="99">
        <v>8</v>
      </c>
      <c r="E524" s="155"/>
      <c r="F524" s="155">
        <f t="shared" si="22"/>
        <v>0</v>
      </c>
      <c r="G524" s="155">
        <f t="shared" si="23"/>
        <v>0</v>
      </c>
      <c r="H524" s="154"/>
      <c r="I524" s="154"/>
      <c r="J524" s="154"/>
    </row>
    <row r="525" spans="1:10" ht="15" customHeight="1" x14ac:dyDescent="0.25">
      <c r="A525" s="344" t="s">
        <v>2813</v>
      </c>
      <c r="B525" s="67" t="s">
        <v>765</v>
      </c>
      <c r="C525" s="58" t="s">
        <v>2</v>
      </c>
      <c r="D525" s="99">
        <v>8</v>
      </c>
      <c r="E525" s="155"/>
      <c r="F525" s="155">
        <f t="shared" si="22"/>
        <v>0</v>
      </c>
      <c r="G525" s="155">
        <f t="shared" si="23"/>
        <v>0</v>
      </c>
      <c r="H525" s="154"/>
      <c r="I525" s="154"/>
      <c r="J525" s="154"/>
    </row>
    <row r="526" spans="1:10" ht="15" customHeight="1" x14ac:dyDescent="0.25">
      <c r="A526" s="344" t="s">
        <v>2814</v>
      </c>
      <c r="B526" s="67" t="s">
        <v>618</v>
      </c>
      <c r="C526" s="58" t="s">
        <v>2</v>
      </c>
      <c r="D526" s="99">
        <v>6</v>
      </c>
      <c r="E526" s="155"/>
      <c r="F526" s="155">
        <f t="shared" si="22"/>
        <v>0</v>
      </c>
      <c r="G526" s="155">
        <f t="shared" si="23"/>
        <v>0</v>
      </c>
      <c r="H526" s="154"/>
      <c r="I526" s="154"/>
      <c r="J526" s="154"/>
    </row>
    <row r="527" spans="1:10" ht="15" customHeight="1" x14ac:dyDescent="0.25">
      <c r="A527" s="344" t="s">
        <v>2815</v>
      </c>
      <c r="B527" s="67" t="s">
        <v>619</v>
      </c>
      <c r="C527" s="58" t="s">
        <v>2</v>
      </c>
      <c r="D527" s="99">
        <v>1</v>
      </c>
      <c r="E527" s="155"/>
      <c r="F527" s="155">
        <f t="shared" si="22"/>
        <v>0</v>
      </c>
      <c r="G527" s="155">
        <f t="shared" si="23"/>
        <v>0</v>
      </c>
      <c r="H527" s="154"/>
      <c r="I527" s="154"/>
      <c r="J527" s="154"/>
    </row>
    <row r="528" spans="1:10" ht="15" customHeight="1" x14ac:dyDescent="0.25">
      <c r="A528" s="344" t="s">
        <v>2816</v>
      </c>
      <c r="B528" s="67" t="s">
        <v>766</v>
      </c>
      <c r="C528" s="58" t="s">
        <v>2</v>
      </c>
      <c r="D528" s="99">
        <v>1</v>
      </c>
      <c r="E528" s="155"/>
      <c r="F528" s="155">
        <f t="shared" si="22"/>
        <v>0</v>
      </c>
      <c r="G528" s="155">
        <f t="shared" si="23"/>
        <v>0</v>
      </c>
      <c r="H528" s="154"/>
      <c r="I528" s="154"/>
      <c r="J528" s="154"/>
    </row>
    <row r="529" spans="1:10" ht="15" customHeight="1" x14ac:dyDescent="0.25">
      <c r="A529" s="344" t="s">
        <v>2817</v>
      </c>
      <c r="B529" s="67" t="s">
        <v>620</v>
      </c>
      <c r="C529" s="58" t="s">
        <v>2</v>
      </c>
      <c r="D529" s="99">
        <v>3</v>
      </c>
      <c r="E529" s="155"/>
      <c r="F529" s="155">
        <f t="shared" si="22"/>
        <v>0</v>
      </c>
      <c r="G529" s="155">
        <f t="shared" si="23"/>
        <v>0</v>
      </c>
      <c r="H529" s="154"/>
      <c r="I529" s="154"/>
      <c r="J529" s="154"/>
    </row>
    <row r="530" spans="1:10" ht="15" customHeight="1" x14ac:dyDescent="0.25">
      <c r="A530" s="344" t="s">
        <v>2818</v>
      </c>
      <c r="B530" s="67" t="s">
        <v>621</v>
      </c>
      <c r="C530" s="58" t="s">
        <v>2</v>
      </c>
      <c r="D530" s="99">
        <v>3</v>
      </c>
      <c r="E530" s="155"/>
      <c r="F530" s="155">
        <f t="shared" si="22"/>
        <v>0</v>
      </c>
      <c r="G530" s="155">
        <f t="shared" si="23"/>
        <v>0</v>
      </c>
      <c r="H530" s="154"/>
      <c r="I530" s="154"/>
      <c r="J530" s="154"/>
    </row>
    <row r="531" spans="1:10" ht="15" customHeight="1" x14ac:dyDescent="0.25">
      <c r="A531" s="344" t="s">
        <v>2819</v>
      </c>
      <c r="B531" s="67" t="s">
        <v>622</v>
      </c>
      <c r="C531" s="58" t="s">
        <v>2</v>
      </c>
      <c r="D531" s="99">
        <v>2</v>
      </c>
      <c r="E531" s="155"/>
      <c r="F531" s="155">
        <f t="shared" si="22"/>
        <v>0</v>
      </c>
      <c r="G531" s="155">
        <f t="shared" si="23"/>
        <v>0</v>
      </c>
      <c r="H531" s="154"/>
      <c r="I531" s="154"/>
      <c r="J531" s="154"/>
    </row>
    <row r="532" spans="1:10" ht="15" customHeight="1" x14ac:dyDescent="0.25">
      <c r="A532" s="344" t="s">
        <v>2820</v>
      </c>
      <c r="B532" s="67" t="s">
        <v>132</v>
      </c>
      <c r="C532" s="59" t="s">
        <v>2</v>
      </c>
      <c r="D532" s="99">
        <v>6</v>
      </c>
      <c r="E532" s="155"/>
      <c r="F532" s="155">
        <f t="shared" si="22"/>
        <v>0</v>
      </c>
      <c r="G532" s="155">
        <f t="shared" si="23"/>
        <v>0</v>
      </c>
      <c r="H532" s="154"/>
      <c r="I532" s="154"/>
      <c r="J532" s="154"/>
    </row>
    <row r="533" spans="1:10" ht="15" customHeight="1" x14ac:dyDescent="0.25">
      <c r="A533" s="344" t="s">
        <v>2821</v>
      </c>
      <c r="B533" s="65" t="s">
        <v>767</v>
      </c>
      <c r="C533" s="58" t="s">
        <v>2</v>
      </c>
      <c r="D533" s="99">
        <v>2</v>
      </c>
      <c r="E533" s="155"/>
      <c r="F533" s="155">
        <f t="shared" si="22"/>
        <v>0</v>
      </c>
      <c r="G533" s="155">
        <f t="shared" si="23"/>
        <v>0</v>
      </c>
      <c r="H533" s="154"/>
      <c r="I533" s="154"/>
      <c r="J533" s="154"/>
    </row>
    <row r="534" spans="1:10" ht="15" customHeight="1" x14ac:dyDescent="0.25">
      <c r="A534" s="344" t="s">
        <v>2822</v>
      </c>
      <c r="B534" s="65" t="s">
        <v>768</v>
      </c>
      <c r="C534" s="58" t="s">
        <v>2</v>
      </c>
      <c r="D534" s="99">
        <v>2</v>
      </c>
      <c r="E534" s="155"/>
      <c r="F534" s="155">
        <f t="shared" si="22"/>
        <v>0</v>
      </c>
      <c r="G534" s="155">
        <f t="shared" si="23"/>
        <v>0</v>
      </c>
      <c r="H534" s="154"/>
      <c r="I534" s="154"/>
      <c r="J534" s="154"/>
    </row>
    <row r="535" spans="1:10" ht="15" customHeight="1" x14ac:dyDescent="0.25">
      <c r="A535" s="344" t="s">
        <v>2823</v>
      </c>
      <c r="B535" s="65" t="s">
        <v>625</v>
      </c>
      <c r="C535" s="58" t="s">
        <v>2</v>
      </c>
      <c r="D535" s="99">
        <v>8</v>
      </c>
      <c r="E535" s="155"/>
      <c r="F535" s="155">
        <f t="shared" si="22"/>
        <v>0</v>
      </c>
      <c r="G535" s="155">
        <f t="shared" si="23"/>
        <v>0</v>
      </c>
      <c r="H535" s="154"/>
      <c r="I535" s="154"/>
      <c r="J535" s="154"/>
    </row>
    <row r="536" spans="1:10" ht="15" customHeight="1" x14ac:dyDescent="0.25">
      <c r="A536" s="344" t="s">
        <v>2824</v>
      </c>
      <c r="B536" s="65" t="s">
        <v>769</v>
      </c>
      <c r="C536" s="58" t="s">
        <v>2</v>
      </c>
      <c r="D536" s="99">
        <v>20</v>
      </c>
      <c r="E536" s="155"/>
      <c r="F536" s="155">
        <f t="shared" si="22"/>
        <v>0</v>
      </c>
      <c r="G536" s="155">
        <f t="shared" si="23"/>
        <v>0</v>
      </c>
      <c r="H536" s="154"/>
      <c r="I536" s="154"/>
      <c r="J536" s="154"/>
    </row>
    <row r="537" spans="1:10" ht="15" customHeight="1" x14ac:dyDescent="0.25">
      <c r="A537" s="344" t="s">
        <v>2825</v>
      </c>
      <c r="B537" s="67" t="s">
        <v>770</v>
      </c>
      <c r="C537" s="58" t="s">
        <v>2</v>
      </c>
      <c r="D537" s="99">
        <v>1</v>
      </c>
      <c r="E537" s="155"/>
      <c r="F537" s="155">
        <f t="shared" si="22"/>
        <v>0</v>
      </c>
      <c r="G537" s="155">
        <f t="shared" si="23"/>
        <v>0</v>
      </c>
      <c r="H537" s="154"/>
      <c r="I537" s="154"/>
      <c r="J537" s="154"/>
    </row>
    <row r="538" spans="1:10" ht="15" customHeight="1" x14ac:dyDescent="0.25">
      <c r="A538" s="344" t="s">
        <v>2826</v>
      </c>
      <c r="B538" s="67" t="s">
        <v>627</v>
      </c>
      <c r="C538" s="58" t="s">
        <v>2</v>
      </c>
      <c r="D538" s="99">
        <v>4</v>
      </c>
      <c r="E538" s="155"/>
      <c r="F538" s="155">
        <f t="shared" si="22"/>
        <v>0</v>
      </c>
      <c r="G538" s="155">
        <f t="shared" si="23"/>
        <v>0</v>
      </c>
      <c r="H538" s="154"/>
      <c r="I538" s="154"/>
      <c r="J538" s="154"/>
    </row>
    <row r="539" spans="1:10" ht="15" customHeight="1" x14ac:dyDescent="0.25">
      <c r="A539" s="344" t="s">
        <v>2827</v>
      </c>
      <c r="B539" s="67" t="s">
        <v>628</v>
      </c>
      <c r="C539" s="58" t="s">
        <v>2</v>
      </c>
      <c r="D539" s="99">
        <v>4</v>
      </c>
      <c r="E539" s="155"/>
      <c r="F539" s="155">
        <f t="shared" si="22"/>
        <v>0</v>
      </c>
      <c r="G539" s="155">
        <f t="shared" si="23"/>
        <v>0</v>
      </c>
      <c r="H539" s="154"/>
      <c r="I539" s="154"/>
      <c r="J539" s="154"/>
    </row>
    <row r="540" spans="1:10" ht="15" customHeight="1" x14ac:dyDescent="0.25">
      <c r="A540" s="344" t="s">
        <v>2828</v>
      </c>
      <c r="B540" s="67" t="s">
        <v>629</v>
      </c>
      <c r="C540" s="58" t="s">
        <v>2</v>
      </c>
      <c r="D540" s="99">
        <v>2</v>
      </c>
      <c r="E540" s="155"/>
      <c r="F540" s="155">
        <f t="shared" si="22"/>
        <v>0</v>
      </c>
      <c r="G540" s="155">
        <f t="shared" si="23"/>
        <v>0</v>
      </c>
      <c r="H540" s="154"/>
      <c r="I540" s="154"/>
      <c r="J540" s="154"/>
    </row>
    <row r="541" spans="1:10" ht="15" customHeight="1" x14ac:dyDescent="0.25">
      <c r="A541" s="344" t="s">
        <v>2829</v>
      </c>
      <c r="B541" s="67" t="s">
        <v>19</v>
      </c>
      <c r="C541" s="58" t="s">
        <v>2</v>
      </c>
      <c r="D541" s="99">
        <v>2</v>
      </c>
      <c r="E541" s="155"/>
      <c r="F541" s="155">
        <f t="shared" si="22"/>
        <v>0</v>
      </c>
      <c r="G541" s="155">
        <f t="shared" si="23"/>
        <v>0</v>
      </c>
      <c r="H541" s="154"/>
      <c r="I541" s="154"/>
      <c r="J541" s="154"/>
    </row>
    <row r="542" spans="1:10" ht="15" customHeight="1" x14ac:dyDescent="0.25">
      <c r="A542" s="344" t="s">
        <v>2830</v>
      </c>
      <c r="B542" s="65" t="s">
        <v>771</v>
      </c>
      <c r="C542" s="58" t="s">
        <v>2</v>
      </c>
      <c r="D542" s="99">
        <v>1</v>
      </c>
      <c r="E542" s="155"/>
      <c r="F542" s="155">
        <f t="shared" si="22"/>
        <v>0</v>
      </c>
      <c r="G542" s="155">
        <f t="shared" si="23"/>
        <v>0</v>
      </c>
      <c r="H542" s="154"/>
      <c r="I542" s="154"/>
      <c r="J542" s="154"/>
    </row>
    <row r="543" spans="1:10" ht="15" customHeight="1" x14ac:dyDescent="0.25">
      <c r="A543" s="344" t="s">
        <v>2831</v>
      </c>
      <c r="B543" s="65" t="s">
        <v>772</v>
      </c>
      <c r="C543" s="58" t="s">
        <v>2</v>
      </c>
      <c r="D543" s="99">
        <v>5</v>
      </c>
      <c r="E543" s="155"/>
      <c r="F543" s="155">
        <f t="shared" si="22"/>
        <v>0</v>
      </c>
      <c r="G543" s="155">
        <f t="shared" si="23"/>
        <v>0</v>
      </c>
      <c r="H543" s="154"/>
      <c r="I543" s="154"/>
      <c r="J543" s="154"/>
    </row>
    <row r="544" spans="1:10" ht="15" customHeight="1" x14ac:dyDescent="0.25">
      <c r="A544" s="344" t="s">
        <v>2832</v>
      </c>
      <c r="B544" s="65" t="s">
        <v>773</v>
      </c>
      <c r="C544" s="58" t="s">
        <v>2</v>
      </c>
      <c r="D544" s="99">
        <v>5</v>
      </c>
      <c r="E544" s="155"/>
      <c r="F544" s="155">
        <f t="shared" si="22"/>
        <v>0</v>
      </c>
      <c r="G544" s="155">
        <f t="shared" si="23"/>
        <v>0</v>
      </c>
      <c r="H544" s="154"/>
      <c r="I544" s="154"/>
      <c r="J544" s="154"/>
    </row>
    <row r="545" spans="1:10" ht="15" customHeight="1" x14ac:dyDescent="0.25">
      <c r="A545" s="344" t="s">
        <v>2833</v>
      </c>
      <c r="B545" s="67" t="s">
        <v>630</v>
      </c>
      <c r="C545" s="58" t="s">
        <v>2</v>
      </c>
      <c r="D545" s="99">
        <v>2</v>
      </c>
      <c r="E545" s="155"/>
      <c r="F545" s="155">
        <f t="shared" si="22"/>
        <v>0</v>
      </c>
      <c r="G545" s="155">
        <f t="shared" si="23"/>
        <v>0</v>
      </c>
      <c r="H545" s="154"/>
      <c r="I545" s="154"/>
      <c r="J545" s="154"/>
    </row>
    <row r="546" spans="1:10" ht="15" customHeight="1" x14ac:dyDescent="0.25">
      <c r="A546" s="344" t="s">
        <v>2834</v>
      </c>
      <c r="B546" s="65" t="s">
        <v>631</v>
      </c>
      <c r="C546" s="58" t="s">
        <v>2</v>
      </c>
      <c r="D546" s="99">
        <v>4</v>
      </c>
      <c r="E546" s="155"/>
      <c r="F546" s="155">
        <f t="shared" si="22"/>
        <v>0</v>
      </c>
      <c r="G546" s="155">
        <f t="shared" si="23"/>
        <v>0</v>
      </c>
      <c r="H546" s="154"/>
      <c r="I546" s="154"/>
      <c r="J546" s="154"/>
    </row>
    <row r="547" spans="1:10" ht="15" customHeight="1" x14ac:dyDescent="0.25">
      <c r="A547" s="344" t="s">
        <v>2835</v>
      </c>
      <c r="B547" s="67" t="s">
        <v>774</v>
      </c>
      <c r="C547" s="58" t="s">
        <v>2</v>
      </c>
      <c r="D547" s="99">
        <v>1</v>
      </c>
      <c r="E547" s="155"/>
      <c r="F547" s="155">
        <f t="shared" si="22"/>
        <v>0</v>
      </c>
      <c r="G547" s="155">
        <f t="shared" si="23"/>
        <v>0</v>
      </c>
      <c r="H547" s="154"/>
      <c r="I547" s="154"/>
      <c r="J547" s="154"/>
    </row>
    <row r="548" spans="1:10" ht="15" customHeight="1" x14ac:dyDescent="0.25">
      <c r="A548" s="344" t="s">
        <v>2836</v>
      </c>
      <c r="B548" s="67" t="s">
        <v>775</v>
      </c>
      <c r="C548" s="58" t="s">
        <v>2</v>
      </c>
      <c r="D548" s="99">
        <v>1</v>
      </c>
      <c r="E548" s="155"/>
      <c r="F548" s="155">
        <f t="shared" si="22"/>
        <v>0</v>
      </c>
      <c r="G548" s="155">
        <f t="shared" si="23"/>
        <v>0</v>
      </c>
      <c r="H548" s="154"/>
      <c r="I548" s="154"/>
      <c r="J548" s="154"/>
    </row>
    <row r="549" spans="1:10" ht="15" customHeight="1" x14ac:dyDescent="0.25">
      <c r="A549" s="344" t="s">
        <v>2837</v>
      </c>
      <c r="B549" s="67" t="s">
        <v>776</v>
      </c>
      <c r="C549" s="58" t="s">
        <v>2</v>
      </c>
      <c r="D549" s="99">
        <v>1</v>
      </c>
      <c r="E549" s="155"/>
      <c r="F549" s="155">
        <f t="shared" si="22"/>
        <v>0</v>
      </c>
      <c r="G549" s="155">
        <f t="shared" si="23"/>
        <v>0</v>
      </c>
      <c r="H549" s="154"/>
      <c r="I549" s="154"/>
      <c r="J549" s="154"/>
    </row>
    <row r="550" spans="1:10" ht="15" customHeight="1" x14ac:dyDescent="0.25">
      <c r="A550" s="344" t="s">
        <v>2838</v>
      </c>
      <c r="B550" s="67" t="s">
        <v>777</v>
      </c>
      <c r="C550" s="58" t="s">
        <v>2</v>
      </c>
      <c r="D550" s="99">
        <v>1</v>
      </c>
      <c r="E550" s="155"/>
      <c r="F550" s="155">
        <f t="shared" si="22"/>
        <v>0</v>
      </c>
      <c r="G550" s="155">
        <f t="shared" si="23"/>
        <v>0</v>
      </c>
      <c r="H550" s="154"/>
      <c r="I550" s="154"/>
      <c r="J550" s="154"/>
    </row>
    <row r="551" spans="1:10" ht="15" customHeight="1" x14ac:dyDescent="0.25">
      <c r="A551" s="344" t="s">
        <v>2839</v>
      </c>
      <c r="B551" s="67" t="s">
        <v>106</v>
      </c>
      <c r="C551" s="58" t="s">
        <v>2</v>
      </c>
      <c r="D551" s="99">
        <v>4</v>
      </c>
      <c r="E551" s="155"/>
      <c r="F551" s="155">
        <f t="shared" si="22"/>
        <v>0</v>
      </c>
      <c r="G551" s="155">
        <f t="shared" si="23"/>
        <v>0</v>
      </c>
      <c r="H551" s="154"/>
      <c r="I551" s="154"/>
      <c r="J551" s="154"/>
    </row>
    <row r="552" spans="1:10" ht="15" customHeight="1" x14ac:dyDescent="0.25">
      <c r="A552" s="344" t="s">
        <v>2840</v>
      </c>
      <c r="B552" s="67" t="s">
        <v>632</v>
      </c>
      <c r="C552" s="58" t="s">
        <v>2</v>
      </c>
      <c r="D552" s="99">
        <v>1</v>
      </c>
      <c r="E552" s="155"/>
      <c r="F552" s="155">
        <f t="shared" si="22"/>
        <v>0</v>
      </c>
      <c r="G552" s="155">
        <f t="shared" si="23"/>
        <v>0</v>
      </c>
      <c r="H552" s="154"/>
      <c r="I552" s="154"/>
      <c r="J552" s="154"/>
    </row>
    <row r="553" spans="1:10" ht="15" customHeight="1" x14ac:dyDescent="0.25">
      <c r="A553" s="344" t="s">
        <v>2841</v>
      </c>
      <c r="B553" s="67" t="s">
        <v>633</v>
      </c>
      <c r="C553" s="58" t="s">
        <v>8</v>
      </c>
      <c r="D553" s="99">
        <v>6</v>
      </c>
      <c r="E553" s="155"/>
      <c r="F553" s="155">
        <f t="shared" ref="F553:F616" si="24">SUM(E553*1.2)</f>
        <v>0</v>
      </c>
      <c r="G553" s="155">
        <f t="shared" ref="G553:G616" si="25">SUM(D553*E553)</f>
        <v>0</v>
      </c>
      <c r="H553" s="154"/>
      <c r="I553" s="154"/>
      <c r="J553" s="154"/>
    </row>
    <row r="554" spans="1:10" ht="15" customHeight="1" x14ac:dyDescent="0.25">
      <c r="A554" s="344" t="s">
        <v>2842</v>
      </c>
      <c r="B554" s="67" t="s">
        <v>109</v>
      </c>
      <c r="C554" s="58" t="s">
        <v>2</v>
      </c>
      <c r="D554" s="99">
        <v>2</v>
      </c>
      <c r="E554" s="155"/>
      <c r="F554" s="155">
        <f t="shared" si="24"/>
        <v>0</v>
      </c>
      <c r="G554" s="155">
        <f t="shared" si="25"/>
        <v>0</v>
      </c>
      <c r="H554" s="154"/>
      <c r="I554" s="154"/>
      <c r="J554" s="154"/>
    </row>
    <row r="555" spans="1:10" ht="15" customHeight="1" x14ac:dyDescent="0.25">
      <c r="A555" s="344" t="s">
        <v>2843</v>
      </c>
      <c r="B555" s="67" t="s">
        <v>634</v>
      </c>
      <c r="C555" s="58" t="s">
        <v>2</v>
      </c>
      <c r="D555" s="99">
        <v>2</v>
      </c>
      <c r="E555" s="155"/>
      <c r="F555" s="155">
        <f t="shared" si="24"/>
        <v>0</v>
      </c>
      <c r="G555" s="155">
        <f t="shared" si="25"/>
        <v>0</v>
      </c>
      <c r="H555" s="154"/>
      <c r="I555" s="154"/>
      <c r="J555" s="154"/>
    </row>
    <row r="556" spans="1:10" ht="15" customHeight="1" x14ac:dyDescent="0.25">
      <c r="A556" s="344" t="s">
        <v>2844</v>
      </c>
      <c r="B556" s="67" t="s">
        <v>635</v>
      </c>
      <c r="C556" s="58" t="s">
        <v>2</v>
      </c>
      <c r="D556" s="99">
        <v>4</v>
      </c>
      <c r="E556" s="155"/>
      <c r="F556" s="155">
        <f t="shared" si="24"/>
        <v>0</v>
      </c>
      <c r="G556" s="155">
        <f t="shared" si="25"/>
        <v>0</v>
      </c>
      <c r="H556" s="154"/>
      <c r="I556" s="154"/>
      <c r="J556" s="154"/>
    </row>
    <row r="557" spans="1:10" ht="15" customHeight="1" x14ac:dyDescent="0.25">
      <c r="A557" s="344" t="s">
        <v>2845</v>
      </c>
      <c r="B557" s="67" t="s">
        <v>636</v>
      </c>
      <c r="C557" s="58" t="s">
        <v>2</v>
      </c>
      <c r="D557" s="99">
        <v>4</v>
      </c>
      <c r="E557" s="155"/>
      <c r="F557" s="155">
        <f t="shared" si="24"/>
        <v>0</v>
      </c>
      <c r="G557" s="155">
        <f t="shared" si="25"/>
        <v>0</v>
      </c>
      <c r="H557" s="154"/>
      <c r="I557" s="154"/>
      <c r="J557" s="154"/>
    </row>
    <row r="558" spans="1:10" ht="15" customHeight="1" x14ac:dyDescent="0.25">
      <c r="A558" s="344" t="s">
        <v>2846</v>
      </c>
      <c r="B558" s="67" t="s">
        <v>637</v>
      </c>
      <c r="C558" s="58" t="s">
        <v>2</v>
      </c>
      <c r="D558" s="99">
        <v>6</v>
      </c>
      <c r="E558" s="155"/>
      <c r="F558" s="155">
        <f t="shared" si="24"/>
        <v>0</v>
      </c>
      <c r="G558" s="155">
        <f t="shared" si="25"/>
        <v>0</v>
      </c>
      <c r="H558" s="154"/>
      <c r="I558" s="154"/>
      <c r="J558" s="154"/>
    </row>
    <row r="559" spans="1:10" ht="15" customHeight="1" x14ac:dyDescent="0.25">
      <c r="A559" s="344" t="s">
        <v>2847</v>
      </c>
      <c r="B559" s="67" t="s">
        <v>638</v>
      </c>
      <c r="C559" s="58" t="s">
        <v>2</v>
      </c>
      <c r="D559" s="99">
        <v>4</v>
      </c>
      <c r="E559" s="155"/>
      <c r="F559" s="155">
        <f t="shared" si="24"/>
        <v>0</v>
      </c>
      <c r="G559" s="155">
        <f t="shared" si="25"/>
        <v>0</v>
      </c>
      <c r="H559" s="154"/>
      <c r="I559" s="154"/>
      <c r="J559" s="154"/>
    </row>
    <row r="560" spans="1:10" ht="15" customHeight="1" x14ac:dyDescent="0.25">
      <c r="A560" s="344" t="s">
        <v>2848</v>
      </c>
      <c r="B560" s="67" t="s">
        <v>778</v>
      </c>
      <c r="C560" s="58" t="s">
        <v>2</v>
      </c>
      <c r="D560" s="99">
        <v>2</v>
      </c>
      <c r="E560" s="155"/>
      <c r="F560" s="155">
        <f t="shared" si="24"/>
        <v>0</v>
      </c>
      <c r="G560" s="155">
        <f t="shared" si="25"/>
        <v>0</v>
      </c>
      <c r="H560" s="154"/>
      <c r="I560" s="154"/>
      <c r="J560" s="154"/>
    </row>
    <row r="561" spans="1:10" ht="15" customHeight="1" x14ac:dyDescent="0.25">
      <c r="A561" s="344" t="s">
        <v>2849</v>
      </c>
      <c r="B561" s="67" t="s">
        <v>779</v>
      </c>
      <c r="C561" s="58" t="s">
        <v>2</v>
      </c>
      <c r="D561" s="99">
        <v>1</v>
      </c>
      <c r="E561" s="155"/>
      <c r="F561" s="155">
        <f t="shared" si="24"/>
        <v>0</v>
      </c>
      <c r="G561" s="155">
        <f t="shared" si="25"/>
        <v>0</v>
      </c>
      <c r="H561" s="154"/>
      <c r="I561" s="154"/>
      <c r="J561" s="154"/>
    </row>
    <row r="562" spans="1:10" ht="15" customHeight="1" x14ac:dyDescent="0.25">
      <c r="A562" s="344" t="s">
        <v>2850</v>
      </c>
      <c r="B562" s="67" t="s">
        <v>780</v>
      </c>
      <c r="C562" s="58" t="s">
        <v>781</v>
      </c>
      <c r="D562" s="99">
        <v>1</v>
      </c>
      <c r="E562" s="155"/>
      <c r="F562" s="155">
        <f t="shared" si="24"/>
        <v>0</v>
      </c>
      <c r="G562" s="155">
        <f t="shared" si="25"/>
        <v>0</v>
      </c>
      <c r="H562" s="154"/>
      <c r="I562" s="154"/>
      <c r="J562" s="154"/>
    </row>
    <row r="563" spans="1:10" ht="15" customHeight="1" x14ac:dyDescent="0.25">
      <c r="A563" s="344" t="s">
        <v>2851</v>
      </c>
      <c r="B563" s="67" t="s">
        <v>782</v>
      </c>
      <c r="C563" s="58" t="s">
        <v>2</v>
      </c>
      <c r="D563" s="99">
        <v>2</v>
      </c>
      <c r="E563" s="155"/>
      <c r="F563" s="155">
        <f t="shared" si="24"/>
        <v>0</v>
      </c>
      <c r="G563" s="155">
        <f t="shared" si="25"/>
        <v>0</v>
      </c>
      <c r="H563" s="154"/>
      <c r="I563" s="154"/>
      <c r="J563" s="154"/>
    </row>
    <row r="564" spans="1:10" ht="15" customHeight="1" x14ac:dyDescent="0.25">
      <c r="A564" s="344" t="s">
        <v>2852</v>
      </c>
      <c r="B564" s="67" t="s">
        <v>640</v>
      </c>
      <c r="C564" s="58" t="s">
        <v>2</v>
      </c>
      <c r="D564" s="99">
        <v>2</v>
      </c>
      <c r="E564" s="155"/>
      <c r="F564" s="155">
        <f t="shared" si="24"/>
        <v>0</v>
      </c>
      <c r="G564" s="155">
        <f t="shared" si="25"/>
        <v>0</v>
      </c>
      <c r="H564" s="154"/>
      <c r="I564" s="154"/>
      <c r="J564" s="154"/>
    </row>
    <row r="565" spans="1:10" ht="15" customHeight="1" x14ac:dyDescent="0.25">
      <c r="A565" s="344" t="s">
        <v>2853</v>
      </c>
      <c r="B565" s="67" t="s">
        <v>641</v>
      </c>
      <c r="C565" s="58" t="s">
        <v>2</v>
      </c>
      <c r="D565" s="99">
        <v>1</v>
      </c>
      <c r="E565" s="155"/>
      <c r="F565" s="155">
        <f t="shared" si="24"/>
        <v>0</v>
      </c>
      <c r="G565" s="155">
        <f t="shared" si="25"/>
        <v>0</v>
      </c>
      <c r="H565" s="154"/>
      <c r="I565" s="154"/>
      <c r="J565" s="154"/>
    </row>
    <row r="566" spans="1:10" ht="15" customHeight="1" x14ac:dyDescent="0.25">
      <c r="A566" s="344" t="s">
        <v>2854</v>
      </c>
      <c r="B566" s="67" t="s">
        <v>181</v>
      </c>
      <c r="C566" s="58" t="s">
        <v>2</v>
      </c>
      <c r="D566" s="99">
        <v>1</v>
      </c>
      <c r="E566" s="155"/>
      <c r="F566" s="155">
        <f t="shared" si="24"/>
        <v>0</v>
      </c>
      <c r="G566" s="155">
        <f t="shared" si="25"/>
        <v>0</v>
      </c>
      <c r="H566" s="154"/>
      <c r="I566" s="154"/>
      <c r="J566" s="154"/>
    </row>
    <row r="567" spans="1:10" ht="15" customHeight="1" x14ac:dyDescent="0.25">
      <c r="A567" s="344" t="s">
        <v>2855</v>
      </c>
      <c r="B567" s="67" t="s">
        <v>642</v>
      </c>
      <c r="C567" s="58" t="s">
        <v>2</v>
      </c>
      <c r="D567" s="99">
        <v>1</v>
      </c>
      <c r="E567" s="155"/>
      <c r="F567" s="155">
        <f t="shared" si="24"/>
        <v>0</v>
      </c>
      <c r="G567" s="155">
        <f t="shared" si="25"/>
        <v>0</v>
      </c>
      <c r="H567" s="154"/>
      <c r="I567" s="154"/>
      <c r="J567" s="154"/>
    </row>
    <row r="568" spans="1:10" ht="15" customHeight="1" x14ac:dyDescent="0.25">
      <c r="A568" s="344" t="s">
        <v>2856</v>
      </c>
      <c r="B568" s="67" t="s">
        <v>643</v>
      </c>
      <c r="C568" s="58" t="s">
        <v>2</v>
      </c>
      <c r="D568" s="99">
        <v>1</v>
      </c>
      <c r="E568" s="155"/>
      <c r="F568" s="155">
        <f t="shared" si="24"/>
        <v>0</v>
      </c>
      <c r="G568" s="155">
        <f t="shared" si="25"/>
        <v>0</v>
      </c>
      <c r="H568" s="154"/>
      <c r="I568" s="154"/>
      <c r="J568" s="154"/>
    </row>
    <row r="569" spans="1:10" ht="15" customHeight="1" x14ac:dyDescent="0.25">
      <c r="A569" s="344" t="s">
        <v>2857</v>
      </c>
      <c r="B569" s="67" t="s">
        <v>644</v>
      </c>
      <c r="C569" s="58" t="s">
        <v>2</v>
      </c>
      <c r="D569" s="99">
        <v>6</v>
      </c>
      <c r="E569" s="155"/>
      <c r="F569" s="155">
        <f t="shared" si="24"/>
        <v>0</v>
      </c>
      <c r="G569" s="155">
        <f t="shared" si="25"/>
        <v>0</v>
      </c>
      <c r="H569" s="154"/>
      <c r="I569" s="154"/>
      <c r="J569" s="154"/>
    </row>
    <row r="570" spans="1:10" ht="15" customHeight="1" x14ac:dyDescent="0.25">
      <c r="A570" s="344" t="s">
        <v>2858</v>
      </c>
      <c r="B570" s="65" t="s">
        <v>783</v>
      </c>
      <c r="C570" s="58" t="s">
        <v>7</v>
      </c>
      <c r="D570" s="99">
        <v>6</v>
      </c>
      <c r="E570" s="155"/>
      <c r="F570" s="155">
        <f t="shared" si="24"/>
        <v>0</v>
      </c>
      <c r="G570" s="155">
        <f t="shared" si="25"/>
        <v>0</v>
      </c>
      <c r="H570" s="154"/>
      <c r="I570" s="154"/>
      <c r="J570" s="154"/>
    </row>
    <row r="571" spans="1:10" ht="15" customHeight="1" x14ac:dyDescent="0.25">
      <c r="A571" s="344" t="s">
        <v>2859</v>
      </c>
      <c r="B571" s="67" t="s">
        <v>649</v>
      </c>
      <c r="C571" s="58" t="s">
        <v>2</v>
      </c>
      <c r="D571" s="99">
        <v>2</v>
      </c>
      <c r="E571" s="155"/>
      <c r="F571" s="155">
        <f t="shared" si="24"/>
        <v>0</v>
      </c>
      <c r="G571" s="155">
        <f t="shared" si="25"/>
        <v>0</v>
      </c>
      <c r="H571" s="154"/>
      <c r="I571" s="154"/>
      <c r="J571" s="154"/>
    </row>
    <row r="572" spans="1:10" ht="15" customHeight="1" x14ac:dyDescent="0.25">
      <c r="A572" s="344" t="s">
        <v>2860</v>
      </c>
      <c r="B572" s="65" t="s">
        <v>650</v>
      </c>
      <c r="C572" s="58" t="s">
        <v>2</v>
      </c>
      <c r="D572" s="99">
        <v>2</v>
      </c>
      <c r="E572" s="155"/>
      <c r="F572" s="155">
        <f t="shared" si="24"/>
        <v>0</v>
      </c>
      <c r="G572" s="155">
        <f t="shared" si="25"/>
        <v>0</v>
      </c>
      <c r="H572" s="154"/>
      <c r="I572" s="154"/>
      <c r="J572" s="154"/>
    </row>
    <row r="573" spans="1:10" ht="15" customHeight="1" x14ac:dyDescent="0.25">
      <c r="A573" s="344" t="s">
        <v>2861</v>
      </c>
      <c r="B573" s="67" t="s">
        <v>651</v>
      </c>
      <c r="C573" s="58" t="s">
        <v>2</v>
      </c>
      <c r="D573" s="99">
        <v>4</v>
      </c>
      <c r="E573" s="155"/>
      <c r="F573" s="155">
        <f t="shared" si="24"/>
        <v>0</v>
      </c>
      <c r="G573" s="155">
        <f t="shared" si="25"/>
        <v>0</v>
      </c>
      <c r="H573" s="154"/>
      <c r="I573" s="154"/>
      <c r="J573" s="154"/>
    </row>
    <row r="574" spans="1:10" ht="15" customHeight="1" x14ac:dyDescent="0.25">
      <c r="A574" s="344" t="s">
        <v>2862</v>
      </c>
      <c r="B574" s="67" t="s">
        <v>652</v>
      </c>
      <c r="C574" s="58" t="s">
        <v>2</v>
      </c>
      <c r="D574" s="99">
        <v>2</v>
      </c>
      <c r="E574" s="155"/>
      <c r="F574" s="155">
        <f t="shared" si="24"/>
        <v>0</v>
      </c>
      <c r="G574" s="155">
        <f t="shared" si="25"/>
        <v>0</v>
      </c>
      <c r="H574" s="154"/>
      <c r="I574" s="154"/>
      <c r="J574" s="154"/>
    </row>
    <row r="575" spans="1:10" ht="15" customHeight="1" x14ac:dyDescent="0.25">
      <c r="A575" s="344" t="s">
        <v>2863</v>
      </c>
      <c r="B575" s="67" t="s">
        <v>653</v>
      </c>
      <c r="C575" s="58" t="s">
        <v>2</v>
      </c>
      <c r="D575" s="99">
        <v>4</v>
      </c>
      <c r="E575" s="155"/>
      <c r="F575" s="155">
        <f t="shared" si="24"/>
        <v>0</v>
      </c>
      <c r="G575" s="155">
        <f t="shared" si="25"/>
        <v>0</v>
      </c>
      <c r="H575" s="154"/>
      <c r="I575" s="154"/>
      <c r="J575" s="154"/>
    </row>
    <row r="576" spans="1:10" ht="15" customHeight="1" x14ac:dyDescent="0.25">
      <c r="A576" s="344" t="s">
        <v>2864</v>
      </c>
      <c r="B576" s="67" t="s">
        <v>654</v>
      </c>
      <c r="C576" s="58" t="s">
        <v>2</v>
      </c>
      <c r="D576" s="99">
        <v>4</v>
      </c>
      <c r="E576" s="155"/>
      <c r="F576" s="155">
        <f t="shared" si="24"/>
        <v>0</v>
      </c>
      <c r="G576" s="155">
        <f t="shared" si="25"/>
        <v>0</v>
      </c>
      <c r="H576" s="154"/>
      <c r="I576" s="154"/>
      <c r="J576" s="154"/>
    </row>
    <row r="577" spans="1:10" ht="15" customHeight="1" x14ac:dyDescent="0.25">
      <c r="A577" s="344" t="s">
        <v>2865</v>
      </c>
      <c r="B577" s="67" t="s">
        <v>655</v>
      </c>
      <c r="C577" s="58" t="s">
        <v>7</v>
      </c>
      <c r="D577" s="99">
        <v>2</v>
      </c>
      <c r="E577" s="155"/>
      <c r="F577" s="155">
        <f t="shared" si="24"/>
        <v>0</v>
      </c>
      <c r="G577" s="155">
        <f t="shared" si="25"/>
        <v>0</v>
      </c>
      <c r="H577" s="154"/>
      <c r="I577" s="154"/>
      <c r="J577" s="154"/>
    </row>
    <row r="578" spans="1:10" ht="15" customHeight="1" x14ac:dyDescent="0.25">
      <c r="A578" s="344" t="s">
        <v>2866</v>
      </c>
      <c r="B578" s="67" t="s">
        <v>656</v>
      </c>
      <c r="C578" s="58" t="s">
        <v>2</v>
      </c>
      <c r="D578" s="99">
        <v>8</v>
      </c>
      <c r="E578" s="155"/>
      <c r="F578" s="155">
        <f t="shared" si="24"/>
        <v>0</v>
      </c>
      <c r="G578" s="155">
        <f t="shared" si="25"/>
        <v>0</v>
      </c>
      <c r="H578" s="154"/>
      <c r="I578" s="154"/>
      <c r="J578" s="154"/>
    </row>
    <row r="579" spans="1:10" ht="15" customHeight="1" x14ac:dyDescent="0.25">
      <c r="A579" s="344" t="s">
        <v>2867</v>
      </c>
      <c r="B579" s="67" t="s">
        <v>784</v>
      </c>
      <c r="C579" s="59" t="s">
        <v>2</v>
      </c>
      <c r="D579" s="99">
        <v>3</v>
      </c>
      <c r="E579" s="155"/>
      <c r="F579" s="155">
        <f t="shared" si="24"/>
        <v>0</v>
      </c>
      <c r="G579" s="155">
        <f t="shared" si="25"/>
        <v>0</v>
      </c>
      <c r="H579" s="154"/>
      <c r="I579" s="154"/>
      <c r="J579" s="154"/>
    </row>
    <row r="580" spans="1:10" ht="15" customHeight="1" x14ac:dyDescent="0.25">
      <c r="A580" s="344" t="s">
        <v>2868</v>
      </c>
      <c r="B580" s="65" t="s">
        <v>658</v>
      </c>
      <c r="C580" s="58" t="s">
        <v>2</v>
      </c>
      <c r="D580" s="99">
        <v>10</v>
      </c>
      <c r="E580" s="155"/>
      <c r="F580" s="155">
        <f t="shared" si="24"/>
        <v>0</v>
      </c>
      <c r="G580" s="155">
        <f t="shared" si="25"/>
        <v>0</v>
      </c>
      <c r="H580" s="154"/>
      <c r="I580" s="154"/>
      <c r="J580" s="154"/>
    </row>
    <row r="581" spans="1:10" ht="15" customHeight="1" x14ac:dyDescent="0.25">
      <c r="A581" s="344" t="s">
        <v>2869</v>
      </c>
      <c r="B581" s="67" t="s">
        <v>659</v>
      </c>
      <c r="C581" s="58" t="s">
        <v>2</v>
      </c>
      <c r="D581" s="99">
        <v>1</v>
      </c>
      <c r="E581" s="155"/>
      <c r="F581" s="155">
        <f t="shared" si="24"/>
        <v>0</v>
      </c>
      <c r="G581" s="155">
        <f t="shared" si="25"/>
        <v>0</v>
      </c>
      <c r="H581" s="154"/>
      <c r="I581" s="154"/>
      <c r="J581" s="154"/>
    </row>
    <row r="582" spans="1:10" ht="15" customHeight="1" x14ac:dyDescent="0.25">
      <c r="A582" s="344" t="s">
        <v>2870</v>
      </c>
      <c r="B582" s="67" t="s">
        <v>785</v>
      </c>
      <c r="C582" s="58" t="s">
        <v>2</v>
      </c>
      <c r="D582" s="99">
        <v>10</v>
      </c>
      <c r="E582" s="155"/>
      <c r="F582" s="155">
        <f t="shared" si="24"/>
        <v>0</v>
      </c>
      <c r="G582" s="155">
        <f t="shared" si="25"/>
        <v>0</v>
      </c>
      <c r="H582" s="154"/>
      <c r="I582" s="154"/>
      <c r="J582" s="154"/>
    </row>
    <row r="583" spans="1:10" ht="15" customHeight="1" x14ac:dyDescent="0.25">
      <c r="A583" s="344" t="s">
        <v>2871</v>
      </c>
      <c r="B583" s="67" t="s">
        <v>786</v>
      </c>
      <c r="C583" s="242" t="s">
        <v>2</v>
      </c>
      <c r="D583" s="387">
        <v>11</v>
      </c>
      <c r="E583" s="155"/>
      <c r="F583" s="155">
        <f t="shared" si="24"/>
        <v>0</v>
      </c>
      <c r="G583" s="155">
        <f t="shared" si="25"/>
        <v>0</v>
      </c>
      <c r="H583" s="154"/>
      <c r="I583" s="154"/>
      <c r="J583" s="154"/>
    </row>
    <row r="584" spans="1:10" ht="15" customHeight="1" x14ac:dyDescent="0.25">
      <c r="A584" s="344" t="s">
        <v>2872</v>
      </c>
      <c r="B584" s="289" t="s">
        <v>787</v>
      </c>
      <c r="C584" s="242" t="s">
        <v>2</v>
      </c>
      <c r="D584" s="387">
        <v>10</v>
      </c>
      <c r="E584" s="155"/>
      <c r="F584" s="155">
        <f t="shared" si="24"/>
        <v>0</v>
      </c>
      <c r="G584" s="155">
        <f t="shared" si="25"/>
        <v>0</v>
      </c>
      <c r="H584" s="154"/>
      <c r="I584" s="154"/>
      <c r="J584" s="154"/>
    </row>
    <row r="585" spans="1:10" ht="15" customHeight="1" x14ac:dyDescent="0.25">
      <c r="A585" s="344" t="s">
        <v>2873</v>
      </c>
      <c r="B585" s="67" t="s">
        <v>53</v>
      </c>
      <c r="C585" s="288" t="s">
        <v>2</v>
      </c>
      <c r="D585" s="388">
        <v>2</v>
      </c>
      <c r="E585" s="155"/>
      <c r="F585" s="155">
        <f t="shared" si="24"/>
        <v>0</v>
      </c>
      <c r="G585" s="155">
        <f t="shared" si="25"/>
        <v>0</v>
      </c>
      <c r="H585" s="154"/>
      <c r="I585" s="154"/>
      <c r="J585" s="154"/>
    </row>
    <row r="586" spans="1:10" ht="15" customHeight="1" x14ac:dyDescent="0.25">
      <c r="A586" s="344" t="s">
        <v>2874</v>
      </c>
      <c r="B586" s="67" t="s">
        <v>661</v>
      </c>
      <c r="C586" s="58" t="s">
        <v>2</v>
      </c>
      <c r="D586" s="99">
        <v>6</v>
      </c>
      <c r="E586" s="155"/>
      <c r="F586" s="155">
        <f t="shared" si="24"/>
        <v>0</v>
      </c>
      <c r="G586" s="155">
        <f t="shared" si="25"/>
        <v>0</v>
      </c>
      <c r="H586" s="154"/>
      <c r="I586" s="154"/>
      <c r="J586" s="154"/>
    </row>
    <row r="587" spans="1:10" ht="15" customHeight="1" x14ac:dyDescent="0.25">
      <c r="A587" s="344" t="s">
        <v>2875</v>
      </c>
      <c r="B587" s="65" t="s">
        <v>99</v>
      </c>
      <c r="C587" s="58" t="s">
        <v>2</v>
      </c>
      <c r="D587" s="99">
        <v>10</v>
      </c>
      <c r="E587" s="155"/>
      <c r="F587" s="155">
        <f t="shared" si="24"/>
        <v>0</v>
      </c>
      <c r="G587" s="155">
        <f t="shared" si="25"/>
        <v>0</v>
      </c>
      <c r="H587" s="154"/>
      <c r="I587" s="154"/>
      <c r="J587" s="154"/>
    </row>
    <row r="588" spans="1:10" ht="15" customHeight="1" x14ac:dyDescent="0.25">
      <c r="A588" s="344" t="s">
        <v>2876</v>
      </c>
      <c r="B588" s="67" t="s">
        <v>662</v>
      </c>
      <c r="C588" s="58" t="s">
        <v>2</v>
      </c>
      <c r="D588" s="99">
        <v>1</v>
      </c>
      <c r="E588" s="155"/>
      <c r="F588" s="155">
        <f t="shared" si="24"/>
        <v>0</v>
      </c>
      <c r="G588" s="155">
        <f t="shared" si="25"/>
        <v>0</v>
      </c>
      <c r="H588" s="154"/>
      <c r="I588" s="154"/>
      <c r="J588" s="154"/>
    </row>
    <row r="589" spans="1:10" ht="15" customHeight="1" x14ac:dyDescent="0.25">
      <c r="A589" s="344" t="s">
        <v>2877</v>
      </c>
      <c r="B589" s="67" t="s">
        <v>54</v>
      </c>
      <c r="C589" s="58" t="s">
        <v>2</v>
      </c>
      <c r="D589" s="99">
        <v>6</v>
      </c>
      <c r="E589" s="155"/>
      <c r="F589" s="155">
        <f t="shared" si="24"/>
        <v>0</v>
      </c>
      <c r="G589" s="155">
        <f t="shared" si="25"/>
        <v>0</v>
      </c>
      <c r="H589" s="154"/>
      <c r="I589" s="154"/>
      <c r="J589" s="154"/>
    </row>
    <row r="590" spans="1:10" ht="15" customHeight="1" x14ac:dyDescent="0.25">
      <c r="A590" s="344" t="s">
        <v>2878</v>
      </c>
      <c r="B590" s="67" t="s">
        <v>665</v>
      </c>
      <c r="C590" s="58" t="s">
        <v>2</v>
      </c>
      <c r="D590" s="99">
        <v>6</v>
      </c>
      <c r="E590" s="155"/>
      <c r="F590" s="155">
        <f t="shared" si="24"/>
        <v>0</v>
      </c>
      <c r="G590" s="155">
        <f t="shared" si="25"/>
        <v>0</v>
      </c>
      <c r="H590" s="154"/>
      <c r="I590" s="154"/>
      <c r="J590" s="154"/>
    </row>
    <row r="591" spans="1:10" ht="15" customHeight="1" x14ac:dyDescent="0.25">
      <c r="A591" s="344" t="s">
        <v>2879</v>
      </c>
      <c r="B591" s="67" t="s">
        <v>666</v>
      </c>
      <c r="C591" s="58" t="s">
        <v>2</v>
      </c>
      <c r="D591" s="99">
        <v>6</v>
      </c>
      <c r="E591" s="155"/>
      <c r="F591" s="155">
        <f t="shared" si="24"/>
        <v>0</v>
      </c>
      <c r="G591" s="155">
        <f t="shared" si="25"/>
        <v>0</v>
      </c>
      <c r="H591" s="154"/>
      <c r="I591" s="154"/>
      <c r="J591" s="154"/>
    </row>
    <row r="592" spans="1:10" ht="15" customHeight="1" x14ac:dyDescent="0.25">
      <c r="A592" s="344" t="s">
        <v>2880</v>
      </c>
      <c r="B592" s="67" t="s">
        <v>140</v>
      </c>
      <c r="C592" s="58" t="s">
        <v>2</v>
      </c>
      <c r="D592" s="99">
        <v>2</v>
      </c>
      <c r="E592" s="155"/>
      <c r="F592" s="155">
        <f t="shared" si="24"/>
        <v>0</v>
      </c>
      <c r="G592" s="155">
        <f t="shared" si="25"/>
        <v>0</v>
      </c>
      <c r="H592" s="154"/>
      <c r="I592" s="154"/>
      <c r="J592" s="154"/>
    </row>
    <row r="593" spans="1:10" ht="15" customHeight="1" x14ac:dyDescent="0.25">
      <c r="A593" s="344" t="s">
        <v>2881</v>
      </c>
      <c r="B593" s="67" t="s">
        <v>667</v>
      </c>
      <c r="C593" s="58" t="s">
        <v>2</v>
      </c>
      <c r="D593" s="99">
        <v>1</v>
      </c>
      <c r="E593" s="155"/>
      <c r="F593" s="155">
        <f t="shared" si="24"/>
        <v>0</v>
      </c>
      <c r="G593" s="155">
        <f t="shared" si="25"/>
        <v>0</v>
      </c>
      <c r="H593" s="154"/>
      <c r="I593" s="154"/>
      <c r="J593" s="154"/>
    </row>
    <row r="594" spans="1:10" ht="15" customHeight="1" x14ac:dyDescent="0.25">
      <c r="A594" s="344" t="s">
        <v>2882</v>
      </c>
      <c r="B594" s="67" t="s">
        <v>668</v>
      </c>
      <c r="C594" s="58" t="s">
        <v>7</v>
      </c>
      <c r="D594" s="99">
        <v>8</v>
      </c>
      <c r="E594" s="155"/>
      <c r="F594" s="155">
        <f t="shared" si="24"/>
        <v>0</v>
      </c>
      <c r="G594" s="155">
        <f t="shared" si="25"/>
        <v>0</v>
      </c>
      <c r="H594" s="154"/>
      <c r="I594" s="154"/>
      <c r="J594" s="154"/>
    </row>
    <row r="595" spans="1:10" ht="15" customHeight="1" x14ac:dyDescent="0.25">
      <c r="A595" s="344" t="s">
        <v>2883</v>
      </c>
      <c r="B595" s="65" t="s">
        <v>669</v>
      </c>
      <c r="C595" s="58" t="s">
        <v>7</v>
      </c>
      <c r="D595" s="99">
        <v>8</v>
      </c>
      <c r="E595" s="155"/>
      <c r="F595" s="155">
        <f t="shared" si="24"/>
        <v>0</v>
      </c>
      <c r="G595" s="155">
        <f t="shared" si="25"/>
        <v>0</v>
      </c>
      <c r="H595" s="154"/>
      <c r="I595" s="154"/>
      <c r="J595" s="154"/>
    </row>
    <row r="596" spans="1:10" ht="15" customHeight="1" x14ac:dyDescent="0.25">
      <c r="A596" s="344" t="s">
        <v>2884</v>
      </c>
      <c r="B596" s="67" t="s">
        <v>670</v>
      </c>
      <c r="C596" s="58" t="s">
        <v>2</v>
      </c>
      <c r="D596" s="99">
        <v>6</v>
      </c>
      <c r="E596" s="155"/>
      <c r="F596" s="155">
        <f t="shared" si="24"/>
        <v>0</v>
      </c>
      <c r="G596" s="155">
        <f t="shared" si="25"/>
        <v>0</v>
      </c>
      <c r="H596" s="154"/>
      <c r="I596" s="154"/>
      <c r="J596" s="154"/>
    </row>
    <row r="597" spans="1:10" ht="15" customHeight="1" x14ac:dyDescent="0.25">
      <c r="A597" s="344" t="s">
        <v>2885</v>
      </c>
      <c r="B597" s="65" t="s">
        <v>671</v>
      </c>
      <c r="C597" s="58" t="s">
        <v>2</v>
      </c>
      <c r="D597" s="99">
        <v>6</v>
      </c>
      <c r="E597" s="155"/>
      <c r="F597" s="155">
        <f t="shared" si="24"/>
        <v>0</v>
      </c>
      <c r="G597" s="155">
        <f t="shared" si="25"/>
        <v>0</v>
      </c>
      <c r="H597" s="154"/>
      <c r="I597" s="154"/>
      <c r="J597" s="154"/>
    </row>
    <row r="598" spans="1:10" ht="15" customHeight="1" x14ac:dyDescent="0.25">
      <c r="A598" s="344" t="s">
        <v>2886</v>
      </c>
      <c r="B598" s="65" t="s">
        <v>233</v>
      </c>
      <c r="C598" s="58" t="s">
        <v>2</v>
      </c>
      <c r="D598" s="99">
        <v>6</v>
      </c>
      <c r="E598" s="155"/>
      <c r="F598" s="155">
        <f t="shared" si="24"/>
        <v>0</v>
      </c>
      <c r="G598" s="155">
        <f t="shared" si="25"/>
        <v>0</v>
      </c>
      <c r="H598" s="154"/>
      <c r="I598" s="154"/>
      <c r="J598" s="154"/>
    </row>
    <row r="599" spans="1:10" ht="15" customHeight="1" x14ac:dyDescent="0.25">
      <c r="A599" s="344" t="s">
        <v>2887</v>
      </c>
      <c r="B599" s="67" t="s">
        <v>673</v>
      </c>
      <c r="C599" s="58" t="s">
        <v>7</v>
      </c>
      <c r="D599" s="99">
        <v>6</v>
      </c>
      <c r="E599" s="155"/>
      <c r="F599" s="155">
        <f t="shared" si="24"/>
        <v>0</v>
      </c>
      <c r="G599" s="155">
        <f t="shared" si="25"/>
        <v>0</v>
      </c>
      <c r="H599" s="154"/>
      <c r="I599" s="154"/>
      <c r="J599" s="154"/>
    </row>
    <row r="600" spans="1:10" ht="15" customHeight="1" x14ac:dyDescent="0.25">
      <c r="A600" s="344" t="s">
        <v>2888</v>
      </c>
      <c r="B600" s="67" t="s">
        <v>788</v>
      </c>
      <c r="C600" s="58" t="s">
        <v>2</v>
      </c>
      <c r="D600" s="99">
        <v>6</v>
      </c>
      <c r="E600" s="155"/>
      <c r="F600" s="155">
        <f t="shared" si="24"/>
        <v>0</v>
      </c>
      <c r="G600" s="155">
        <f t="shared" si="25"/>
        <v>0</v>
      </c>
      <c r="H600" s="154"/>
      <c r="I600" s="154"/>
      <c r="J600" s="154"/>
    </row>
    <row r="601" spans="1:10" ht="15" customHeight="1" x14ac:dyDescent="0.25">
      <c r="A601" s="344" t="s">
        <v>2889</v>
      </c>
      <c r="B601" s="65" t="s">
        <v>789</v>
      </c>
      <c r="C601" s="58" t="s">
        <v>2</v>
      </c>
      <c r="D601" s="99">
        <v>2</v>
      </c>
      <c r="E601" s="155"/>
      <c r="F601" s="155">
        <f t="shared" si="24"/>
        <v>0</v>
      </c>
      <c r="G601" s="155">
        <f t="shared" si="25"/>
        <v>0</v>
      </c>
      <c r="H601" s="154"/>
      <c r="I601" s="154"/>
      <c r="J601" s="154"/>
    </row>
    <row r="602" spans="1:10" ht="15" customHeight="1" x14ac:dyDescent="0.25">
      <c r="A602" s="344" t="s">
        <v>2890</v>
      </c>
      <c r="B602" s="65" t="s">
        <v>93</v>
      </c>
      <c r="C602" s="58" t="s">
        <v>2</v>
      </c>
      <c r="D602" s="99">
        <v>2</v>
      </c>
      <c r="E602" s="155"/>
      <c r="F602" s="155">
        <f t="shared" si="24"/>
        <v>0</v>
      </c>
      <c r="G602" s="155">
        <f t="shared" si="25"/>
        <v>0</v>
      </c>
      <c r="H602" s="154"/>
      <c r="I602" s="154"/>
      <c r="J602" s="154"/>
    </row>
    <row r="603" spans="1:10" ht="15" customHeight="1" x14ac:dyDescent="0.25">
      <c r="A603" s="344" t="s">
        <v>2891</v>
      </c>
      <c r="B603" s="65" t="s">
        <v>790</v>
      </c>
      <c r="C603" s="58" t="s">
        <v>2</v>
      </c>
      <c r="D603" s="99">
        <v>4</v>
      </c>
      <c r="E603" s="155"/>
      <c r="F603" s="155">
        <f t="shared" si="24"/>
        <v>0</v>
      </c>
      <c r="G603" s="155">
        <f t="shared" si="25"/>
        <v>0</v>
      </c>
      <c r="H603" s="154"/>
      <c r="I603" s="154"/>
      <c r="J603" s="154"/>
    </row>
    <row r="604" spans="1:10" ht="15" customHeight="1" x14ac:dyDescent="0.25">
      <c r="A604" s="344" t="s">
        <v>2892</v>
      </c>
      <c r="B604" s="67" t="s">
        <v>674</v>
      </c>
      <c r="C604" s="58" t="s">
        <v>2</v>
      </c>
      <c r="D604" s="99">
        <v>6</v>
      </c>
      <c r="E604" s="155"/>
      <c r="F604" s="155">
        <f t="shared" si="24"/>
        <v>0</v>
      </c>
      <c r="G604" s="155">
        <f t="shared" si="25"/>
        <v>0</v>
      </c>
      <c r="H604" s="154"/>
      <c r="I604" s="154"/>
      <c r="J604" s="154"/>
    </row>
    <row r="605" spans="1:10" ht="15" customHeight="1" x14ac:dyDescent="0.25">
      <c r="A605" s="344" t="s">
        <v>2893</v>
      </c>
      <c r="B605" s="67" t="s">
        <v>95</v>
      </c>
      <c r="C605" s="58" t="s">
        <v>2</v>
      </c>
      <c r="D605" s="99">
        <v>8</v>
      </c>
      <c r="E605" s="155"/>
      <c r="F605" s="155">
        <f t="shared" si="24"/>
        <v>0</v>
      </c>
      <c r="G605" s="155">
        <f t="shared" si="25"/>
        <v>0</v>
      </c>
      <c r="H605" s="154"/>
      <c r="I605" s="154"/>
      <c r="J605" s="154"/>
    </row>
    <row r="606" spans="1:10" ht="15" customHeight="1" x14ac:dyDescent="0.25">
      <c r="A606" s="344" t="s">
        <v>2894</v>
      </c>
      <c r="B606" s="67" t="s">
        <v>791</v>
      </c>
      <c r="C606" s="58" t="s">
        <v>2</v>
      </c>
      <c r="D606" s="99">
        <v>1</v>
      </c>
      <c r="E606" s="155"/>
      <c r="F606" s="155">
        <f t="shared" si="24"/>
        <v>0</v>
      </c>
      <c r="G606" s="155">
        <f t="shared" si="25"/>
        <v>0</v>
      </c>
      <c r="H606" s="154"/>
      <c r="I606" s="154"/>
      <c r="J606" s="154"/>
    </row>
    <row r="607" spans="1:10" ht="15" customHeight="1" x14ac:dyDescent="0.25">
      <c r="A607" s="344" t="s">
        <v>2895</v>
      </c>
      <c r="B607" s="67" t="s">
        <v>680</v>
      </c>
      <c r="C607" s="58" t="s">
        <v>2</v>
      </c>
      <c r="D607" s="99">
        <v>6</v>
      </c>
      <c r="E607" s="155"/>
      <c r="F607" s="155">
        <f t="shared" si="24"/>
        <v>0</v>
      </c>
      <c r="G607" s="155">
        <f t="shared" si="25"/>
        <v>0</v>
      </c>
      <c r="H607" s="154"/>
      <c r="I607" s="154"/>
      <c r="J607" s="154"/>
    </row>
    <row r="608" spans="1:10" ht="15" customHeight="1" x14ac:dyDescent="0.25">
      <c r="A608" s="344" t="s">
        <v>2896</v>
      </c>
      <c r="B608" s="65" t="s">
        <v>792</v>
      </c>
      <c r="C608" s="58" t="s">
        <v>2</v>
      </c>
      <c r="D608" s="99">
        <v>8</v>
      </c>
      <c r="E608" s="155"/>
      <c r="F608" s="155">
        <f t="shared" si="24"/>
        <v>0</v>
      </c>
      <c r="G608" s="155">
        <f t="shared" si="25"/>
        <v>0</v>
      </c>
      <c r="H608" s="154"/>
      <c r="I608" s="154"/>
      <c r="J608" s="154"/>
    </row>
    <row r="609" spans="1:10" ht="15" customHeight="1" x14ac:dyDescent="0.25">
      <c r="A609" s="344" t="s">
        <v>2897</v>
      </c>
      <c r="B609" s="67" t="s">
        <v>793</v>
      </c>
      <c r="C609" s="58" t="s">
        <v>2</v>
      </c>
      <c r="D609" s="99">
        <v>6</v>
      </c>
      <c r="E609" s="155"/>
      <c r="F609" s="155">
        <f t="shared" si="24"/>
        <v>0</v>
      </c>
      <c r="G609" s="155">
        <f t="shared" si="25"/>
        <v>0</v>
      </c>
      <c r="H609" s="154"/>
      <c r="I609" s="154"/>
      <c r="J609" s="154"/>
    </row>
    <row r="610" spans="1:10" ht="15" customHeight="1" x14ac:dyDescent="0.25">
      <c r="A610" s="344" t="s">
        <v>2898</v>
      </c>
      <c r="B610" s="67" t="s">
        <v>55</v>
      </c>
      <c r="C610" s="58" t="s">
        <v>2</v>
      </c>
      <c r="D610" s="99">
        <v>6</v>
      </c>
      <c r="E610" s="155"/>
      <c r="F610" s="155">
        <f t="shared" si="24"/>
        <v>0</v>
      </c>
      <c r="G610" s="155">
        <f t="shared" si="25"/>
        <v>0</v>
      </c>
      <c r="H610" s="154"/>
      <c r="I610" s="154"/>
      <c r="J610" s="154"/>
    </row>
    <row r="611" spans="1:10" ht="15" customHeight="1" x14ac:dyDescent="0.25">
      <c r="A611" s="344" t="s">
        <v>2899</v>
      </c>
      <c r="B611" s="67" t="s">
        <v>682</v>
      </c>
      <c r="C611" s="58" t="s">
        <v>2</v>
      </c>
      <c r="D611" s="99">
        <v>4</v>
      </c>
      <c r="E611" s="155"/>
      <c r="F611" s="155">
        <f t="shared" si="24"/>
        <v>0</v>
      </c>
      <c r="G611" s="155">
        <f t="shared" si="25"/>
        <v>0</v>
      </c>
      <c r="H611" s="154"/>
      <c r="I611" s="154"/>
      <c r="J611" s="154"/>
    </row>
    <row r="612" spans="1:10" ht="15" customHeight="1" x14ac:dyDescent="0.25">
      <c r="A612" s="344" t="s">
        <v>2900</v>
      </c>
      <c r="B612" s="67" t="s">
        <v>258</v>
      </c>
      <c r="C612" s="58" t="s">
        <v>2</v>
      </c>
      <c r="D612" s="99">
        <v>6</v>
      </c>
      <c r="E612" s="155"/>
      <c r="F612" s="155">
        <f t="shared" si="24"/>
        <v>0</v>
      </c>
      <c r="G612" s="155">
        <f t="shared" si="25"/>
        <v>0</v>
      </c>
      <c r="H612" s="154"/>
      <c r="I612" s="154"/>
      <c r="J612" s="154"/>
    </row>
    <row r="613" spans="1:10" ht="15" customHeight="1" x14ac:dyDescent="0.25">
      <c r="A613" s="344" t="s">
        <v>2901</v>
      </c>
      <c r="B613" s="67" t="s">
        <v>153</v>
      </c>
      <c r="C613" s="58" t="s">
        <v>2</v>
      </c>
      <c r="D613" s="99">
        <v>4</v>
      </c>
      <c r="E613" s="155"/>
      <c r="F613" s="155">
        <f t="shared" si="24"/>
        <v>0</v>
      </c>
      <c r="G613" s="155">
        <f t="shared" si="25"/>
        <v>0</v>
      </c>
      <c r="H613" s="154"/>
      <c r="I613" s="154"/>
      <c r="J613" s="154"/>
    </row>
    <row r="614" spans="1:10" ht="15" customHeight="1" x14ac:dyDescent="0.25">
      <c r="A614" s="344" t="s">
        <v>2902</v>
      </c>
      <c r="B614" s="67" t="s">
        <v>154</v>
      </c>
      <c r="C614" s="58" t="s">
        <v>2</v>
      </c>
      <c r="D614" s="99">
        <v>2</v>
      </c>
      <c r="E614" s="155"/>
      <c r="F614" s="155">
        <f t="shared" si="24"/>
        <v>0</v>
      </c>
      <c r="G614" s="155">
        <f t="shared" si="25"/>
        <v>0</v>
      </c>
      <c r="H614" s="154"/>
      <c r="I614" s="154"/>
      <c r="J614" s="154"/>
    </row>
    <row r="615" spans="1:10" ht="15" customHeight="1" x14ac:dyDescent="0.25">
      <c r="A615" s="344" t="s">
        <v>2903</v>
      </c>
      <c r="B615" s="67" t="s">
        <v>794</v>
      </c>
      <c r="C615" s="58" t="s">
        <v>2</v>
      </c>
      <c r="D615" s="99">
        <v>2</v>
      </c>
      <c r="E615" s="155"/>
      <c r="F615" s="155">
        <f t="shared" si="24"/>
        <v>0</v>
      </c>
      <c r="G615" s="155">
        <f t="shared" si="25"/>
        <v>0</v>
      </c>
      <c r="H615" s="154"/>
      <c r="I615" s="154"/>
      <c r="J615" s="154"/>
    </row>
    <row r="616" spans="1:10" ht="15" customHeight="1" x14ac:dyDescent="0.25">
      <c r="A616" s="344" t="s">
        <v>2904</v>
      </c>
      <c r="B616" s="67" t="s">
        <v>156</v>
      </c>
      <c r="C616" s="58" t="s">
        <v>2</v>
      </c>
      <c r="D616" s="99">
        <v>2</v>
      </c>
      <c r="E616" s="155"/>
      <c r="F616" s="155">
        <f t="shared" si="24"/>
        <v>0</v>
      </c>
      <c r="G616" s="155">
        <f t="shared" si="25"/>
        <v>0</v>
      </c>
      <c r="H616" s="154"/>
      <c r="I616" s="154"/>
      <c r="J616" s="154"/>
    </row>
    <row r="617" spans="1:10" ht="15" customHeight="1" x14ac:dyDescent="0.25">
      <c r="A617" s="344" t="s">
        <v>2905</v>
      </c>
      <c r="B617" s="65" t="s">
        <v>157</v>
      </c>
      <c r="C617" s="58" t="s">
        <v>2</v>
      </c>
      <c r="D617" s="99">
        <v>2</v>
      </c>
      <c r="E617" s="155"/>
      <c r="F617" s="155">
        <f t="shared" ref="F617:F680" si="26">SUM(E617*1.2)</f>
        <v>0</v>
      </c>
      <c r="G617" s="155">
        <f t="shared" ref="G617:G680" si="27">SUM(D617*E617)</f>
        <v>0</v>
      </c>
      <c r="H617" s="154"/>
      <c r="I617" s="154"/>
      <c r="J617" s="154"/>
    </row>
    <row r="618" spans="1:10" ht="15" customHeight="1" x14ac:dyDescent="0.25">
      <c r="A618" s="344" t="s">
        <v>2906</v>
      </c>
      <c r="B618" s="67" t="s">
        <v>158</v>
      </c>
      <c r="C618" s="58" t="s">
        <v>2</v>
      </c>
      <c r="D618" s="99">
        <v>4</v>
      </c>
      <c r="E618" s="155"/>
      <c r="F618" s="155">
        <f t="shared" si="26"/>
        <v>0</v>
      </c>
      <c r="G618" s="155">
        <f t="shared" si="27"/>
        <v>0</v>
      </c>
      <c r="H618" s="154"/>
      <c r="I618" s="154"/>
      <c r="J618" s="154"/>
    </row>
    <row r="619" spans="1:10" ht="15" customHeight="1" x14ac:dyDescent="0.25">
      <c r="A619" s="344" t="s">
        <v>2907</v>
      </c>
      <c r="B619" s="67" t="s">
        <v>159</v>
      </c>
      <c r="C619" s="58" t="s">
        <v>2</v>
      </c>
      <c r="D619" s="99">
        <v>4</v>
      </c>
      <c r="E619" s="155"/>
      <c r="F619" s="155">
        <f t="shared" si="26"/>
        <v>0</v>
      </c>
      <c r="G619" s="155">
        <f t="shared" si="27"/>
        <v>0</v>
      </c>
      <c r="H619" s="154"/>
      <c r="I619" s="154"/>
      <c r="J619" s="154"/>
    </row>
    <row r="620" spans="1:10" ht="15" customHeight="1" x14ac:dyDescent="0.25">
      <c r="A620" s="344" t="s">
        <v>2908</v>
      </c>
      <c r="B620" s="67" t="s">
        <v>160</v>
      </c>
      <c r="C620" s="58" t="s">
        <v>2</v>
      </c>
      <c r="D620" s="99">
        <v>4</v>
      </c>
      <c r="E620" s="155"/>
      <c r="F620" s="155">
        <f t="shared" si="26"/>
        <v>0</v>
      </c>
      <c r="G620" s="155">
        <f t="shared" si="27"/>
        <v>0</v>
      </c>
      <c r="H620" s="154"/>
      <c r="I620" s="154"/>
      <c r="J620" s="154"/>
    </row>
    <row r="621" spans="1:10" ht="15" customHeight="1" x14ac:dyDescent="0.25">
      <c r="A621" s="344" t="s">
        <v>2909</v>
      </c>
      <c r="B621" s="67" t="s">
        <v>161</v>
      </c>
      <c r="C621" s="58" t="s">
        <v>2</v>
      </c>
      <c r="D621" s="99">
        <v>4</v>
      </c>
      <c r="E621" s="155"/>
      <c r="F621" s="155">
        <f t="shared" si="26"/>
        <v>0</v>
      </c>
      <c r="G621" s="155">
        <f t="shared" si="27"/>
        <v>0</v>
      </c>
      <c r="H621" s="154"/>
      <c r="I621" s="154"/>
      <c r="J621" s="154"/>
    </row>
    <row r="622" spans="1:10" ht="15" customHeight="1" x14ac:dyDescent="0.25">
      <c r="A622" s="344" t="s">
        <v>2910</v>
      </c>
      <c r="B622" s="67" t="s">
        <v>162</v>
      </c>
      <c r="C622" s="58" t="s">
        <v>2</v>
      </c>
      <c r="D622" s="99">
        <v>4</v>
      </c>
      <c r="E622" s="155"/>
      <c r="F622" s="155">
        <f t="shared" si="26"/>
        <v>0</v>
      </c>
      <c r="G622" s="155">
        <f t="shared" si="27"/>
        <v>0</v>
      </c>
      <c r="H622" s="154"/>
      <c r="I622" s="154"/>
      <c r="J622" s="154"/>
    </row>
    <row r="623" spans="1:10" ht="15" customHeight="1" x14ac:dyDescent="0.25">
      <c r="A623" s="344" t="s">
        <v>2911</v>
      </c>
      <c r="B623" s="67" t="s">
        <v>164</v>
      </c>
      <c r="C623" s="58" t="s">
        <v>2</v>
      </c>
      <c r="D623" s="99">
        <v>4</v>
      </c>
      <c r="E623" s="155"/>
      <c r="F623" s="155">
        <f t="shared" si="26"/>
        <v>0</v>
      </c>
      <c r="G623" s="155">
        <f t="shared" si="27"/>
        <v>0</v>
      </c>
      <c r="H623" s="154"/>
      <c r="I623" s="154"/>
      <c r="J623" s="154"/>
    </row>
    <row r="624" spans="1:10" ht="15" customHeight="1" x14ac:dyDescent="0.25">
      <c r="A624" s="344" t="s">
        <v>2912</v>
      </c>
      <c r="B624" s="67" t="s">
        <v>165</v>
      </c>
      <c r="C624" s="58" t="s">
        <v>2</v>
      </c>
      <c r="D624" s="99">
        <v>2</v>
      </c>
      <c r="E624" s="155"/>
      <c r="F624" s="155">
        <f t="shared" si="26"/>
        <v>0</v>
      </c>
      <c r="G624" s="155">
        <f t="shared" si="27"/>
        <v>0</v>
      </c>
      <c r="H624" s="154"/>
      <c r="I624" s="154"/>
      <c r="J624" s="154"/>
    </row>
    <row r="625" spans="1:10" ht="15" customHeight="1" x14ac:dyDescent="0.25">
      <c r="A625" s="344" t="s">
        <v>2913</v>
      </c>
      <c r="B625" s="67" t="s">
        <v>166</v>
      </c>
      <c r="C625" s="58" t="s">
        <v>2</v>
      </c>
      <c r="D625" s="99">
        <v>2</v>
      </c>
      <c r="E625" s="155"/>
      <c r="F625" s="155">
        <f t="shared" si="26"/>
        <v>0</v>
      </c>
      <c r="G625" s="155">
        <f t="shared" si="27"/>
        <v>0</v>
      </c>
      <c r="H625" s="154"/>
      <c r="I625" s="154"/>
      <c r="J625" s="154"/>
    </row>
    <row r="626" spans="1:10" ht="15" customHeight="1" x14ac:dyDescent="0.25">
      <c r="A626" s="344" t="s">
        <v>2914</v>
      </c>
      <c r="B626" s="67" t="s">
        <v>167</v>
      </c>
      <c r="C626" s="58" t="s">
        <v>2</v>
      </c>
      <c r="D626" s="99">
        <v>2</v>
      </c>
      <c r="E626" s="155"/>
      <c r="F626" s="155">
        <f t="shared" si="26"/>
        <v>0</v>
      </c>
      <c r="G626" s="155">
        <f t="shared" si="27"/>
        <v>0</v>
      </c>
      <c r="H626" s="154"/>
      <c r="I626" s="154"/>
      <c r="J626" s="154"/>
    </row>
    <row r="627" spans="1:10" ht="15" customHeight="1" x14ac:dyDescent="0.25">
      <c r="A627" s="344" t="s">
        <v>2915</v>
      </c>
      <c r="B627" s="67" t="s">
        <v>168</v>
      </c>
      <c r="C627" s="58" t="s">
        <v>2</v>
      </c>
      <c r="D627" s="99">
        <v>2</v>
      </c>
      <c r="E627" s="155"/>
      <c r="F627" s="155">
        <f t="shared" si="26"/>
        <v>0</v>
      </c>
      <c r="G627" s="155">
        <f t="shared" si="27"/>
        <v>0</v>
      </c>
      <c r="H627" s="154"/>
      <c r="I627" s="154"/>
      <c r="J627" s="154"/>
    </row>
    <row r="628" spans="1:10" ht="15" customHeight="1" x14ac:dyDescent="0.25">
      <c r="A628" s="344" t="s">
        <v>2916</v>
      </c>
      <c r="B628" s="67" t="s">
        <v>169</v>
      </c>
      <c r="C628" s="58" t="s">
        <v>2</v>
      </c>
      <c r="D628" s="99">
        <v>4</v>
      </c>
      <c r="E628" s="155"/>
      <c r="F628" s="155">
        <f t="shared" si="26"/>
        <v>0</v>
      </c>
      <c r="G628" s="155">
        <f t="shared" si="27"/>
        <v>0</v>
      </c>
      <c r="H628" s="154"/>
      <c r="I628" s="154"/>
      <c r="J628" s="154"/>
    </row>
    <row r="629" spans="1:10" ht="15" customHeight="1" x14ac:dyDescent="0.25">
      <c r="A629" s="344" t="s">
        <v>2917</v>
      </c>
      <c r="B629" s="67" t="s">
        <v>170</v>
      </c>
      <c r="C629" s="58" t="s">
        <v>2</v>
      </c>
      <c r="D629" s="99">
        <v>4</v>
      </c>
      <c r="E629" s="155"/>
      <c r="F629" s="155">
        <f t="shared" si="26"/>
        <v>0</v>
      </c>
      <c r="G629" s="155">
        <f t="shared" si="27"/>
        <v>0</v>
      </c>
      <c r="H629" s="154"/>
      <c r="I629" s="154"/>
      <c r="J629" s="154"/>
    </row>
    <row r="630" spans="1:10" ht="15" customHeight="1" x14ac:dyDescent="0.25">
      <c r="A630" s="344" t="s">
        <v>2918</v>
      </c>
      <c r="B630" s="67" t="s">
        <v>171</v>
      </c>
      <c r="C630" s="58" t="s">
        <v>2</v>
      </c>
      <c r="D630" s="99">
        <v>6</v>
      </c>
      <c r="E630" s="155"/>
      <c r="F630" s="155">
        <f t="shared" si="26"/>
        <v>0</v>
      </c>
      <c r="G630" s="155">
        <f t="shared" si="27"/>
        <v>0</v>
      </c>
      <c r="H630" s="154"/>
      <c r="I630" s="154"/>
      <c r="J630" s="154"/>
    </row>
    <row r="631" spans="1:10" ht="15" customHeight="1" x14ac:dyDescent="0.25">
      <c r="A631" s="344" t="s">
        <v>2919</v>
      </c>
      <c r="B631" s="67" t="s">
        <v>795</v>
      </c>
      <c r="C631" s="59" t="s">
        <v>2</v>
      </c>
      <c r="D631" s="99">
        <v>2</v>
      </c>
      <c r="E631" s="155"/>
      <c r="F631" s="155">
        <f t="shared" si="26"/>
        <v>0</v>
      </c>
      <c r="G631" s="155">
        <f t="shared" si="27"/>
        <v>0</v>
      </c>
      <c r="H631" s="154"/>
      <c r="I631" s="154"/>
      <c r="J631" s="154"/>
    </row>
    <row r="632" spans="1:10" ht="15" customHeight="1" x14ac:dyDescent="0.25">
      <c r="A632" s="344" t="s">
        <v>2920</v>
      </c>
      <c r="B632" s="67" t="s">
        <v>694</v>
      </c>
      <c r="C632" s="59" t="s">
        <v>2</v>
      </c>
      <c r="D632" s="99">
        <v>3</v>
      </c>
      <c r="E632" s="155"/>
      <c r="F632" s="155">
        <f t="shared" si="26"/>
        <v>0</v>
      </c>
      <c r="G632" s="155">
        <f t="shared" si="27"/>
        <v>0</v>
      </c>
      <c r="H632" s="154"/>
      <c r="I632" s="154"/>
      <c r="J632" s="154"/>
    </row>
    <row r="633" spans="1:10" ht="15" customHeight="1" x14ac:dyDescent="0.25">
      <c r="A633" s="344" t="s">
        <v>2921</v>
      </c>
      <c r="B633" s="67" t="s">
        <v>695</v>
      </c>
      <c r="C633" s="59" t="s">
        <v>2</v>
      </c>
      <c r="D633" s="99">
        <v>2</v>
      </c>
      <c r="E633" s="155"/>
      <c r="F633" s="155">
        <f t="shared" si="26"/>
        <v>0</v>
      </c>
      <c r="G633" s="155">
        <f t="shared" si="27"/>
        <v>0</v>
      </c>
      <c r="H633" s="154"/>
      <c r="I633" s="154"/>
      <c r="J633" s="154"/>
    </row>
    <row r="634" spans="1:10" ht="15" customHeight="1" x14ac:dyDescent="0.25">
      <c r="A634" s="344" t="s">
        <v>2922</v>
      </c>
      <c r="B634" s="65" t="s">
        <v>796</v>
      </c>
      <c r="C634" s="58" t="s">
        <v>2</v>
      </c>
      <c r="D634" s="99">
        <v>6</v>
      </c>
      <c r="E634" s="155"/>
      <c r="F634" s="155">
        <f t="shared" si="26"/>
        <v>0</v>
      </c>
      <c r="G634" s="155">
        <f t="shared" si="27"/>
        <v>0</v>
      </c>
      <c r="H634" s="154"/>
      <c r="I634" s="154"/>
      <c r="J634" s="154"/>
    </row>
    <row r="635" spans="1:10" ht="15" customHeight="1" x14ac:dyDescent="0.25">
      <c r="A635" s="344" t="s">
        <v>2923</v>
      </c>
      <c r="B635" s="65" t="s">
        <v>797</v>
      </c>
      <c r="C635" s="58" t="s">
        <v>2</v>
      </c>
      <c r="D635" s="99">
        <v>4</v>
      </c>
      <c r="E635" s="155"/>
      <c r="F635" s="155">
        <f t="shared" si="26"/>
        <v>0</v>
      </c>
      <c r="G635" s="155">
        <f t="shared" si="27"/>
        <v>0</v>
      </c>
      <c r="H635" s="154"/>
      <c r="I635" s="154"/>
      <c r="J635" s="154"/>
    </row>
    <row r="636" spans="1:10" ht="15" customHeight="1" x14ac:dyDescent="0.25">
      <c r="A636" s="344" t="s">
        <v>2924</v>
      </c>
      <c r="B636" s="65" t="s">
        <v>798</v>
      </c>
      <c r="C636" s="58" t="s">
        <v>2</v>
      </c>
      <c r="D636" s="99">
        <v>20</v>
      </c>
      <c r="E636" s="155"/>
      <c r="F636" s="155">
        <f t="shared" si="26"/>
        <v>0</v>
      </c>
      <c r="G636" s="155">
        <f t="shared" si="27"/>
        <v>0</v>
      </c>
      <c r="H636" s="154"/>
      <c r="I636" s="154"/>
      <c r="J636" s="154"/>
    </row>
    <row r="637" spans="1:10" ht="15" customHeight="1" x14ac:dyDescent="0.25">
      <c r="A637" s="344" t="s">
        <v>2925</v>
      </c>
      <c r="B637" s="65" t="s">
        <v>799</v>
      </c>
      <c r="C637" s="58" t="s">
        <v>2</v>
      </c>
      <c r="D637" s="99">
        <v>10</v>
      </c>
      <c r="E637" s="155"/>
      <c r="F637" s="155">
        <f t="shared" si="26"/>
        <v>0</v>
      </c>
      <c r="G637" s="155">
        <f t="shared" si="27"/>
        <v>0</v>
      </c>
      <c r="H637" s="154"/>
      <c r="I637" s="154"/>
      <c r="J637" s="154"/>
    </row>
    <row r="638" spans="1:10" ht="15" customHeight="1" x14ac:dyDescent="0.25">
      <c r="A638" s="344" t="s">
        <v>2926</v>
      </c>
      <c r="B638" s="65" t="s">
        <v>110</v>
      </c>
      <c r="C638" s="58" t="s">
        <v>2</v>
      </c>
      <c r="D638" s="99">
        <v>3</v>
      </c>
      <c r="E638" s="155"/>
      <c r="F638" s="155">
        <f t="shared" si="26"/>
        <v>0</v>
      </c>
      <c r="G638" s="155">
        <f t="shared" si="27"/>
        <v>0</v>
      </c>
      <c r="H638" s="154"/>
      <c r="I638" s="154"/>
      <c r="J638" s="154"/>
    </row>
    <row r="639" spans="1:10" ht="15" customHeight="1" x14ac:dyDescent="0.25">
      <c r="A639" s="344" t="s">
        <v>2927</v>
      </c>
      <c r="B639" s="65" t="s">
        <v>697</v>
      </c>
      <c r="C639" s="58" t="s">
        <v>2</v>
      </c>
      <c r="D639" s="99">
        <v>3</v>
      </c>
      <c r="E639" s="155"/>
      <c r="F639" s="155">
        <f t="shared" si="26"/>
        <v>0</v>
      </c>
      <c r="G639" s="155">
        <f t="shared" si="27"/>
        <v>0</v>
      </c>
      <c r="H639" s="154"/>
      <c r="I639" s="154"/>
      <c r="J639" s="154"/>
    </row>
    <row r="640" spans="1:10" ht="15" customHeight="1" x14ac:dyDescent="0.25">
      <c r="A640" s="344" t="s">
        <v>2928</v>
      </c>
      <c r="B640" s="65" t="s">
        <v>800</v>
      </c>
      <c r="C640" s="58" t="s">
        <v>2</v>
      </c>
      <c r="D640" s="99">
        <v>3</v>
      </c>
      <c r="E640" s="155"/>
      <c r="F640" s="155">
        <f t="shared" si="26"/>
        <v>0</v>
      </c>
      <c r="G640" s="155">
        <f t="shared" si="27"/>
        <v>0</v>
      </c>
      <c r="H640" s="154"/>
      <c r="I640" s="154"/>
      <c r="J640" s="154"/>
    </row>
    <row r="641" spans="1:10" ht="15" customHeight="1" x14ac:dyDescent="0.25">
      <c r="A641" s="344" t="s">
        <v>2929</v>
      </c>
      <c r="B641" s="65" t="s">
        <v>699</v>
      </c>
      <c r="C641" s="58" t="s">
        <v>2</v>
      </c>
      <c r="D641" s="99">
        <v>2</v>
      </c>
      <c r="E641" s="155"/>
      <c r="F641" s="155">
        <f t="shared" si="26"/>
        <v>0</v>
      </c>
      <c r="G641" s="155">
        <f t="shared" si="27"/>
        <v>0</v>
      </c>
      <c r="H641" s="154"/>
      <c r="I641" s="154"/>
      <c r="J641" s="154"/>
    </row>
    <row r="642" spans="1:10" ht="15" customHeight="1" x14ac:dyDescent="0.25">
      <c r="A642" s="344" t="s">
        <v>2930</v>
      </c>
      <c r="B642" s="65" t="s">
        <v>700</v>
      </c>
      <c r="C642" s="58" t="s">
        <v>2</v>
      </c>
      <c r="D642" s="99">
        <v>2</v>
      </c>
      <c r="E642" s="155"/>
      <c r="F642" s="155">
        <f t="shared" si="26"/>
        <v>0</v>
      </c>
      <c r="G642" s="155">
        <f t="shared" si="27"/>
        <v>0</v>
      </c>
      <c r="H642" s="154"/>
      <c r="I642" s="154"/>
      <c r="J642" s="154"/>
    </row>
    <row r="643" spans="1:10" ht="15" customHeight="1" x14ac:dyDescent="0.25">
      <c r="A643" s="344" t="s">
        <v>2931</v>
      </c>
      <c r="B643" s="67" t="s">
        <v>701</v>
      </c>
      <c r="C643" s="58" t="s">
        <v>2</v>
      </c>
      <c r="D643" s="99">
        <v>4</v>
      </c>
      <c r="E643" s="155"/>
      <c r="F643" s="155">
        <f t="shared" si="26"/>
        <v>0</v>
      </c>
      <c r="G643" s="155">
        <f t="shared" si="27"/>
        <v>0</v>
      </c>
      <c r="H643" s="154"/>
      <c r="I643" s="154"/>
      <c r="J643" s="154"/>
    </row>
    <row r="644" spans="1:10" ht="15" customHeight="1" x14ac:dyDescent="0.25">
      <c r="A644" s="344" t="s">
        <v>2932</v>
      </c>
      <c r="B644" s="67" t="s">
        <v>702</v>
      </c>
      <c r="C644" s="58" t="s">
        <v>2</v>
      </c>
      <c r="D644" s="99">
        <v>4</v>
      </c>
      <c r="E644" s="155"/>
      <c r="F644" s="155">
        <f t="shared" si="26"/>
        <v>0</v>
      </c>
      <c r="G644" s="155">
        <f t="shared" si="27"/>
        <v>0</v>
      </c>
      <c r="H644" s="154"/>
      <c r="I644" s="154"/>
      <c r="J644" s="154"/>
    </row>
    <row r="645" spans="1:10" ht="15" customHeight="1" x14ac:dyDescent="0.25">
      <c r="A645" s="344" t="s">
        <v>2933</v>
      </c>
      <c r="B645" s="67" t="s">
        <v>703</v>
      </c>
      <c r="C645" s="58" t="s">
        <v>2</v>
      </c>
      <c r="D645" s="99">
        <v>2</v>
      </c>
      <c r="E645" s="155"/>
      <c r="F645" s="155">
        <f t="shared" si="26"/>
        <v>0</v>
      </c>
      <c r="G645" s="155">
        <f t="shared" si="27"/>
        <v>0</v>
      </c>
      <c r="H645" s="154"/>
      <c r="I645" s="154"/>
      <c r="J645" s="154"/>
    </row>
    <row r="646" spans="1:10" ht="15" customHeight="1" x14ac:dyDescent="0.25">
      <c r="A646" s="344" t="s">
        <v>2934</v>
      </c>
      <c r="B646" s="65" t="s">
        <v>704</v>
      </c>
      <c r="C646" s="58" t="s">
        <v>2</v>
      </c>
      <c r="D646" s="99">
        <v>2</v>
      </c>
      <c r="E646" s="155"/>
      <c r="F646" s="155">
        <f t="shared" si="26"/>
        <v>0</v>
      </c>
      <c r="G646" s="155">
        <f t="shared" si="27"/>
        <v>0</v>
      </c>
      <c r="H646" s="154"/>
      <c r="I646" s="154"/>
      <c r="J646" s="154"/>
    </row>
    <row r="647" spans="1:10" ht="15" customHeight="1" x14ac:dyDescent="0.25">
      <c r="A647" s="344" t="s">
        <v>2935</v>
      </c>
      <c r="B647" s="65" t="s">
        <v>705</v>
      </c>
      <c r="C647" s="58" t="s">
        <v>2</v>
      </c>
      <c r="D647" s="99">
        <v>1</v>
      </c>
      <c r="E647" s="155"/>
      <c r="F647" s="155">
        <f t="shared" si="26"/>
        <v>0</v>
      </c>
      <c r="G647" s="155">
        <f t="shared" si="27"/>
        <v>0</v>
      </c>
      <c r="H647" s="154"/>
      <c r="I647" s="154"/>
      <c r="J647" s="154"/>
    </row>
    <row r="648" spans="1:10" ht="15" customHeight="1" x14ac:dyDescent="0.25">
      <c r="A648" s="344" t="s">
        <v>2936</v>
      </c>
      <c r="B648" s="65" t="s">
        <v>801</v>
      </c>
      <c r="C648" s="58" t="s">
        <v>2</v>
      </c>
      <c r="D648" s="99">
        <v>4</v>
      </c>
      <c r="E648" s="155"/>
      <c r="F648" s="155">
        <f t="shared" si="26"/>
        <v>0</v>
      </c>
      <c r="G648" s="155">
        <f t="shared" si="27"/>
        <v>0</v>
      </c>
      <c r="H648" s="154"/>
      <c r="I648" s="154"/>
      <c r="J648" s="154"/>
    </row>
    <row r="649" spans="1:10" ht="15" customHeight="1" x14ac:dyDescent="0.25">
      <c r="A649" s="344" t="s">
        <v>2937</v>
      </c>
      <c r="B649" s="65" t="s">
        <v>706</v>
      </c>
      <c r="C649" s="58" t="s">
        <v>2</v>
      </c>
      <c r="D649" s="99">
        <v>1</v>
      </c>
      <c r="E649" s="155"/>
      <c r="F649" s="155">
        <f t="shared" si="26"/>
        <v>0</v>
      </c>
      <c r="G649" s="155">
        <f t="shared" si="27"/>
        <v>0</v>
      </c>
      <c r="H649" s="154"/>
      <c r="I649" s="154"/>
      <c r="J649" s="154"/>
    </row>
    <row r="650" spans="1:10" ht="15" customHeight="1" x14ac:dyDescent="0.25">
      <c r="A650" s="344" t="s">
        <v>2938</v>
      </c>
      <c r="B650" s="65" t="s">
        <v>220</v>
      </c>
      <c r="C650" s="58" t="s">
        <v>2</v>
      </c>
      <c r="D650" s="99">
        <v>1</v>
      </c>
      <c r="E650" s="155"/>
      <c r="F650" s="155">
        <f t="shared" si="26"/>
        <v>0</v>
      </c>
      <c r="G650" s="155">
        <f t="shared" si="27"/>
        <v>0</v>
      </c>
      <c r="H650" s="154"/>
      <c r="I650" s="154"/>
      <c r="J650" s="154"/>
    </row>
    <row r="651" spans="1:10" ht="15" customHeight="1" x14ac:dyDescent="0.25">
      <c r="A651" s="344" t="s">
        <v>2939</v>
      </c>
      <c r="B651" s="67" t="s">
        <v>71</v>
      </c>
      <c r="C651" s="58" t="s">
        <v>2</v>
      </c>
      <c r="D651" s="99">
        <v>4</v>
      </c>
      <c r="E651" s="155"/>
      <c r="F651" s="155">
        <f t="shared" si="26"/>
        <v>0</v>
      </c>
      <c r="G651" s="155">
        <f t="shared" si="27"/>
        <v>0</v>
      </c>
      <c r="H651" s="154"/>
      <c r="I651" s="154"/>
      <c r="J651" s="154"/>
    </row>
    <row r="652" spans="1:10" ht="15" customHeight="1" x14ac:dyDescent="0.25">
      <c r="A652" s="344" t="s">
        <v>2940</v>
      </c>
      <c r="B652" s="67" t="s">
        <v>802</v>
      </c>
      <c r="C652" s="58" t="s">
        <v>2</v>
      </c>
      <c r="D652" s="99">
        <v>6</v>
      </c>
      <c r="E652" s="155"/>
      <c r="F652" s="155">
        <f t="shared" si="26"/>
        <v>0</v>
      </c>
      <c r="G652" s="155">
        <f t="shared" si="27"/>
        <v>0</v>
      </c>
      <c r="H652" s="154"/>
      <c r="I652" s="154"/>
      <c r="J652" s="154"/>
    </row>
    <row r="653" spans="1:10" ht="15" customHeight="1" x14ac:dyDescent="0.25">
      <c r="A653" s="344" t="s">
        <v>2941</v>
      </c>
      <c r="B653" s="67" t="s">
        <v>803</v>
      </c>
      <c r="C653" s="58" t="s">
        <v>2</v>
      </c>
      <c r="D653" s="99">
        <v>4</v>
      </c>
      <c r="E653" s="155"/>
      <c r="F653" s="155">
        <f t="shared" si="26"/>
        <v>0</v>
      </c>
      <c r="G653" s="155">
        <f t="shared" si="27"/>
        <v>0</v>
      </c>
      <c r="H653" s="154"/>
      <c r="I653" s="154"/>
      <c r="J653" s="154"/>
    </row>
    <row r="654" spans="1:10" ht="15" customHeight="1" x14ac:dyDescent="0.25">
      <c r="A654" s="344" t="s">
        <v>2942</v>
      </c>
      <c r="B654" s="67" t="s">
        <v>710</v>
      </c>
      <c r="C654" s="58" t="s">
        <v>2</v>
      </c>
      <c r="D654" s="99">
        <v>3</v>
      </c>
      <c r="E654" s="155"/>
      <c r="F654" s="155">
        <f t="shared" si="26"/>
        <v>0</v>
      </c>
      <c r="G654" s="155">
        <f t="shared" si="27"/>
        <v>0</v>
      </c>
      <c r="H654" s="154"/>
      <c r="I654" s="154"/>
      <c r="J654" s="154"/>
    </row>
    <row r="655" spans="1:10" ht="15" customHeight="1" x14ac:dyDescent="0.25">
      <c r="A655" s="344" t="s">
        <v>2943</v>
      </c>
      <c r="B655" s="67" t="s">
        <v>711</v>
      </c>
      <c r="C655" s="58" t="s">
        <v>2</v>
      </c>
      <c r="D655" s="99">
        <v>3</v>
      </c>
      <c r="E655" s="155"/>
      <c r="F655" s="155">
        <f t="shared" si="26"/>
        <v>0</v>
      </c>
      <c r="G655" s="155">
        <f t="shared" si="27"/>
        <v>0</v>
      </c>
      <c r="H655" s="154"/>
      <c r="I655" s="154"/>
      <c r="J655" s="154"/>
    </row>
    <row r="656" spans="1:10" ht="15" customHeight="1" x14ac:dyDescent="0.25">
      <c r="A656" s="344" t="s">
        <v>2944</v>
      </c>
      <c r="B656" s="65" t="s">
        <v>712</v>
      </c>
      <c r="C656" s="58" t="s">
        <v>2</v>
      </c>
      <c r="D656" s="99">
        <v>6</v>
      </c>
      <c r="E656" s="155"/>
      <c r="F656" s="155">
        <f t="shared" si="26"/>
        <v>0</v>
      </c>
      <c r="G656" s="155">
        <f t="shared" si="27"/>
        <v>0</v>
      </c>
      <c r="H656" s="154"/>
      <c r="I656" s="154"/>
      <c r="J656" s="154"/>
    </row>
    <row r="657" spans="1:10" ht="15" customHeight="1" x14ac:dyDescent="0.25">
      <c r="A657" s="344" t="s">
        <v>2945</v>
      </c>
      <c r="B657" s="65" t="s">
        <v>713</v>
      </c>
      <c r="C657" s="58" t="s">
        <v>2</v>
      </c>
      <c r="D657" s="99">
        <v>10</v>
      </c>
      <c r="E657" s="155"/>
      <c r="F657" s="155">
        <f t="shared" si="26"/>
        <v>0</v>
      </c>
      <c r="G657" s="155">
        <f t="shared" si="27"/>
        <v>0</v>
      </c>
      <c r="H657" s="154"/>
      <c r="I657" s="154"/>
      <c r="J657" s="154"/>
    </row>
    <row r="658" spans="1:10" ht="15" customHeight="1" x14ac:dyDescent="0.25">
      <c r="A658" s="344" t="s">
        <v>2946</v>
      </c>
      <c r="B658" s="67" t="s">
        <v>714</v>
      </c>
      <c r="C658" s="58" t="s">
        <v>2</v>
      </c>
      <c r="D658" s="99">
        <v>3</v>
      </c>
      <c r="E658" s="155"/>
      <c r="F658" s="155">
        <f t="shared" si="26"/>
        <v>0</v>
      </c>
      <c r="G658" s="155">
        <f t="shared" si="27"/>
        <v>0</v>
      </c>
      <c r="H658" s="154"/>
      <c r="I658" s="154"/>
      <c r="J658" s="154"/>
    </row>
    <row r="659" spans="1:10" ht="15" customHeight="1" x14ac:dyDescent="0.25">
      <c r="A659" s="344" t="s">
        <v>2947</v>
      </c>
      <c r="B659" s="67" t="s">
        <v>351</v>
      </c>
      <c r="C659" s="58" t="s">
        <v>2</v>
      </c>
      <c r="D659" s="99">
        <v>3</v>
      </c>
      <c r="E659" s="155"/>
      <c r="F659" s="155">
        <f t="shared" si="26"/>
        <v>0</v>
      </c>
      <c r="G659" s="155">
        <f t="shared" si="27"/>
        <v>0</v>
      </c>
      <c r="H659" s="154"/>
      <c r="I659" s="154"/>
      <c r="J659" s="154"/>
    </row>
    <row r="660" spans="1:10" ht="15" customHeight="1" x14ac:dyDescent="0.25">
      <c r="A660" s="344" t="s">
        <v>2948</v>
      </c>
      <c r="B660" s="67" t="s">
        <v>715</v>
      </c>
      <c r="C660" s="58" t="s">
        <v>2</v>
      </c>
      <c r="D660" s="99">
        <v>3</v>
      </c>
      <c r="E660" s="155"/>
      <c r="F660" s="155">
        <f t="shared" si="26"/>
        <v>0</v>
      </c>
      <c r="G660" s="155">
        <f t="shared" si="27"/>
        <v>0</v>
      </c>
      <c r="H660" s="154"/>
      <c r="I660" s="154"/>
      <c r="J660" s="154"/>
    </row>
    <row r="661" spans="1:10" ht="15" customHeight="1" x14ac:dyDescent="0.25">
      <c r="A661" s="344" t="s">
        <v>2949</v>
      </c>
      <c r="B661" s="67" t="s">
        <v>716</v>
      </c>
      <c r="C661" s="58" t="s">
        <v>2</v>
      </c>
      <c r="D661" s="99">
        <v>2</v>
      </c>
      <c r="E661" s="155"/>
      <c r="F661" s="155">
        <f t="shared" si="26"/>
        <v>0</v>
      </c>
      <c r="G661" s="155">
        <f t="shared" si="27"/>
        <v>0</v>
      </c>
      <c r="H661" s="154"/>
      <c r="I661" s="154"/>
      <c r="J661" s="154"/>
    </row>
    <row r="662" spans="1:10" ht="15" customHeight="1" x14ac:dyDescent="0.25">
      <c r="A662" s="344" t="s">
        <v>2950</v>
      </c>
      <c r="B662" s="67" t="s">
        <v>718</v>
      </c>
      <c r="C662" s="58" t="s">
        <v>2</v>
      </c>
      <c r="D662" s="99">
        <v>6</v>
      </c>
      <c r="E662" s="155"/>
      <c r="F662" s="155">
        <f t="shared" si="26"/>
        <v>0</v>
      </c>
      <c r="G662" s="155">
        <f t="shared" si="27"/>
        <v>0</v>
      </c>
      <c r="H662" s="154"/>
      <c r="I662" s="154"/>
      <c r="J662" s="154"/>
    </row>
    <row r="663" spans="1:10" ht="15" customHeight="1" x14ac:dyDescent="0.25">
      <c r="A663" s="344" t="s">
        <v>2951</v>
      </c>
      <c r="B663" s="67" t="s">
        <v>719</v>
      </c>
      <c r="C663" s="58" t="s">
        <v>2</v>
      </c>
      <c r="D663" s="99">
        <v>6</v>
      </c>
      <c r="E663" s="155"/>
      <c r="F663" s="155">
        <f t="shared" si="26"/>
        <v>0</v>
      </c>
      <c r="G663" s="155">
        <f t="shared" si="27"/>
        <v>0</v>
      </c>
      <c r="H663" s="154"/>
      <c r="I663" s="154"/>
      <c r="J663" s="154"/>
    </row>
    <row r="664" spans="1:10" ht="15" customHeight="1" x14ac:dyDescent="0.25">
      <c r="A664" s="344" t="s">
        <v>2952</v>
      </c>
      <c r="B664" s="65" t="s">
        <v>720</v>
      </c>
      <c r="C664" s="58" t="s">
        <v>2</v>
      </c>
      <c r="D664" s="99">
        <v>2</v>
      </c>
      <c r="E664" s="155"/>
      <c r="F664" s="155">
        <f t="shared" si="26"/>
        <v>0</v>
      </c>
      <c r="G664" s="155">
        <f t="shared" si="27"/>
        <v>0</v>
      </c>
      <c r="H664" s="154"/>
      <c r="I664" s="154"/>
      <c r="J664" s="154"/>
    </row>
    <row r="665" spans="1:10" ht="15" customHeight="1" x14ac:dyDescent="0.25">
      <c r="A665" s="344" t="s">
        <v>2953</v>
      </c>
      <c r="B665" s="65" t="s">
        <v>721</v>
      </c>
      <c r="C665" s="58" t="s">
        <v>2</v>
      </c>
      <c r="D665" s="99">
        <v>4</v>
      </c>
      <c r="E665" s="155"/>
      <c r="F665" s="155">
        <f t="shared" si="26"/>
        <v>0</v>
      </c>
      <c r="G665" s="155">
        <f t="shared" si="27"/>
        <v>0</v>
      </c>
      <c r="H665" s="154"/>
      <c r="I665" s="154"/>
      <c r="J665" s="154"/>
    </row>
    <row r="666" spans="1:10" ht="15" customHeight="1" x14ac:dyDescent="0.25">
      <c r="A666" s="344" t="s">
        <v>2954</v>
      </c>
      <c r="B666" s="65" t="s">
        <v>804</v>
      </c>
      <c r="C666" s="58" t="s">
        <v>2</v>
      </c>
      <c r="D666" s="99">
        <v>6</v>
      </c>
      <c r="E666" s="155"/>
      <c r="F666" s="155">
        <f t="shared" si="26"/>
        <v>0</v>
      </c>
      <c r="G666" s="155">
        <f t="shared" si="27"/>
        <v>0</v>
      </c>
      <c r="H666" s="154"/>
      <c r="I666" s="154"/>
      <c r="J666" s="154"/>
    </row>
    <row r="667" spans="1:10" ht="15" customHeight="1" x14ac:dyDescent="0.25">
      <c r="A667" s="344" t="s">
        <v>2955</v>
      </c>
      <c r="B667" s="65" t="s">
        <v>724</v>
      </c>
      <c r="C667" s="58" t="s">
        <v>2</v>
      </c>
      <c r="D667" s="99">
        <v>2</v>
      </c>
      <c r="E667" s="155"/>
      <c r="F667" s="155">
        <f t="shared" si="26"/>
        <v>0</v>
      </c>
      <c r="G667" s="155">
        <f t="shared" si="27"/>
        <v>0</v>
      </c>
      <c r="H667" s="154"/>
      <c r="I667" s="154"/>
      <c r="J667" s="154"/>
    </row>
    <row r="668" spans="1:10" ht="15" customHeight="1" x14ac:dyDescent="0.25">
      <c r="A668" s="344" t="s">
        <v>2956</v>
      </c>
      <c r="B668" s="67" t="s">
        <v>725</v>
      </c>
      <c r="C668" s="58" t="s">
        <v>2</v>
      </c>
      <c r="D668" s="99">
        <v>2</v>
      </c>
      <c r="E668" s="155"/>
      <c r="F668" s="155">
        <f t="shared" si="26"/>
        <v>0</v>
      </c>
      <c r="G668" s="155">
        <f t="shared" si="27"/>
        <v>0</v>
      </c>
      <c r="H668" s="154"/>
      <c r="I668" s="154"/>
      <c r="J668" s="154"/>
    </row>
    <row r="669" spans="1:10" ht="15" customHeight="1" x14ac:dyDescent="0.25">
      <c r="A669" s="344" t="s">
        <v>2957</v>
      </c>
      <c r="B669" s="65" t="s">
        <v>727</v>
      </c>
      <c r="C669" s="58" t="s">
        <v>2</v>
      </c>
      <c r="D669" s="99">
        <v>4</v>
      </c>
      <c r="E669" s="155"/>
      <c r="F669" s="155">
        <f t="shared" si="26"/>
        <v>0</v>
      </c>
      <c r="G669" s="155">
        <f t="shared" si="27"/>
        <v>0</v>
      </c>
      <c r="H669" s="154"/>
      <c r="I669" s="154"/>
      <c r="J669" s="154"/>
    </row>
    <row r="670" spans="1:10" ht="15" customHeight="1" x14ac:dyDescent="0.25">
      <c r="A670" s="344" t="s">
        <v>2958</v>
      </c>
      <c r="B670" s="65" t="s">
        <v>728</v>
      </c>
      <c r="C670" s="58" t="s">
        <v>2</v>
      </c>
      <c r="D670" s="99">
        <v>20</v>
      </c>
      <c r="E670" s="155"/>
      <c r="F670" s="155">
        <f t="shared" si="26"/>
        <v>0</v>
      </c>
      <c r="G670" s="155">
        <f t="shared" si="27"/>
        <v>0</v>
      </c>
      <c r="H670" s="154"/>
      <c r="I670" s="154"/>
      <c r="J670" s="154"/>
    </row>
    <row r="671" spans="1:10" ht="15" customHeight="1" x14ac:dyDescent="0.25">
      <c r="A671" s="344" t="s">
        <v>2959</v>
      </c>
      <c r="B671" s="65" t="s">
        <v>805</v>
      </c>
      <c r="C671" s="58" t="s">
        <v>2</v>
      </c>
      <c r="D671" s="99">
        <v>1</v>
      </c>
      <c r="E671" s="155"/>
      <c r="F671" s="155">
        <f t="shared" si="26"/>
        <v>0</v>
      </c>
      <c r="G671" s="155">
        <f t="shared" si="27"/>
        <v>0</v>
      </c>
      <c r="H671" s="154"/>
      <c r="I671" s="154"/>
      <c r="J671" s="154"/>
    </row>
    <row r="672" spans="1:10" ht="15" customHeight="1" x14ac:dyDescent="0.25">
      <c r="A672" s="344" t="s">
        <v>2960</v>
      </c>
      <c r="B672" s="65" t="s">
        <v>730</v>
      </c>
      <c r="C672" s="58" t="s">
        <v>2</v>
      </c>
      <c r="D672" s="99">
        <v>6</v>
      </c>
      <c r="E672" s="155"/>
      <c r="F672" s="155">
        <f t="shared" si="26"/>
        <v>0</v>
      </c>
      <c r="G672" s="155">
        <f t="shared" si="27"/>
        <v>0</v>
      </c>
      <c r="H672" s="154"/>
      <c r="I672" s="154"/>
      <c r="J672" s="154"/>
    </row>
    <row r="673" spans="1:10" ht="15" customHeight="1" x14ac:dyDescent="0.25">
      <c r="A673" s="344" t="s">
        <v>2961</v>
      </c>
      <c r="B673" s="65" t="s">
        <v>731</v>
      </c>
      <c r="C673" s="58" t="s">
        <v>2</v>
      </c>
      <c r="D673" s="99">
        <v>2</v>
      </c>
      <c r="E673" s="155"/>
      <c r="F673" s="155">
        <f t="shared" si="26"/>
        <v>0</v>
      </c>
      <c r="G673" s="155">
        <f t="shared" si="27"/>
        <v>0</v>
      </c>
      <c r="H673" s="154"/>
      <c r="I673" s="154"/>
      <c r="J673" s="154"/>
    </row>
    <row r="674" spans="1:10" ht="15" customHeight="1" x14ac:dyDescent="0.25">
      <c r="A674" s="344" t="s">
        <v>2962</v>
      </c>
      <c r="B674" s="65" t="s">
        <v>732</v>
      </c>
      <c r="C674" s="58" t="s">
        <v>2</v>
      </c>
      <c r="D674" s="99">
        <v>2</v>
      </c>
      <c r="E674" s="155"/>
      <c r="F674" s="155">
        <f t="shared" si="26"/>
        <v>0</v>
      </c>
      <c r="G674" s="155">
        <f t="shared" si="27"/>
        <v>0</v>
      </c>
      <c r="H674" s="154"/>
      <c r="I674" s="154"/>
      <c r="J674" s="154"/>
    </row>
    <row r="675" spans="1:10" ht="15" customHeight="1" x14ac:dyDescent="0.25">
      <c r="A675" s="344" t="s">
        <v>2963</v>
      </c>
      <c r="B675" s="65" t="s">
        <v>733</v>
      </c>
      <c r="C675" s="58" t="s">
        <v>2</v>
      </c>
      <c r="D675" s="99">
        <v>2</v>
      </c>
      <c r="E675" s="155"/>
      <c r="F675" s="155">
        <f t="shared" si="26"/>
        <v>0</v>
      </c>
      <c r="G675" s="155">
        <f t="shared" si="27"/>
        <v>0</v>
      </c>
      <c r="H675" s="154"/>
      <c r="I675" s="154"/>
      <c r="J675" s="154"/>
    </row>
    <row r="676" spans="1:10" ht="15" customHeight="1" x14ac:dyDescent="0.25">
      <c r="A676" s="344" t="s">
        <v>2964</v>
      </c>
      <c r="B676" s="65" t="s">
        <v>734</v>
      </c>
      <c r="C676" s="58" t="s">
        <v>2</v>
      </c>
      <c r="D676" s="99">
        <v>20</v>
      </c>
      <c r="E676" s="155"/>
      <c r="F676" s="155">
        <f t="shared" si="26"/>
        <v>0</v>
      </c>
      <c r="G676" s="155">
        <f t="shared" si="27"/>
        <v>0</v>
      </c>
      <c r="H676" s="154"/>
      <c r="I676" s="154"/>
      <c r="J676" s="154"/>
    </row>
    <row r="677" spans="1:10" ht="15" customHeight="1" x14ac:dyDescent="0.25">
      <c r="A677" s="344" t="s">
        <v>2965</v>
      </c>
      <c r="B677" s="65" t="s">
        <v>735</v>
      </c>
      <c r="C677" s="58" t="s">
        <v>2</v>
      </c>
      <c r="D677" s="99">
        <v>20</v>
      </c>
      <c r="E677" s="155"/>
      <c r="F677" s="155">
        <f t="shared" si="26"/>
        <v>0</v>
      </c>
      <c r="G677" s="155">
        <f t="shared" si="27"/>
        <v>0</v>
      </c>
      <c r="H677" s="154"/>
      <c r="I677" s="154"/>
      <c r="J677" s="154"/>
    </row>
    <row r="678" spans="1:10" ht="15" customHeight="1" x14ac:dyDescent="0.25">
      <c r="A678" s="344" t="s">
        <v>2966</v>
      </c>
      <c r="B678" s="65" t="s">
        <v>183</v>
      </c>
      <c r="C678" s="58" t="s">
        <v>2</v>
      </c>
      <c r="D678" s="99">
        <v>20</v>
      </c>
      <c r="E678" s="155"/>
      <c r="F678" s="155">
        <f t="shared" si="26"/>
        <v>0</v>
      </c>
      <c r="G678" s="155">
        <f t="shared" si="27"/>
        <v>0</v>
      </c>
      <c r="H678" s="154"/>
      <c r="I678" s="154"/>
      <c r="J678" s="154"/>
    </row>
    <row r="679" spans="1:10" ht="15" customHeight="1" x14ac:dyDescent="0.25">
      <c r="A679" s="344" t="s">
        <v>2967</v>
      </c>
      <c r="B679" s="65" t="s">
        <v>184</v>
      </c>
      <c r="C679" s="58" t="s">
        <v>2</v>
      </c>
      <c r="D679" s="99">
        <v>20</v>
      </c>
      <c r="E679" s="155"/>
      <c r="F679" s="155">
        <f t="shared" si="26"/>
        <v>0</v>
      </c>
      <c r="G679" s="155">
        <f t="shared" si="27"/>
        <v>0</v>
      </c>
      <c r="H679" s="154"/>
      <c r="I679" s="154"/>
      <c r="J679" s="154"/>
    </row>
    <row r="680" spans="1:10" ht="15" customHeight="1" x14ac:dyDescent="0.25">
      <c r="A680" s="344" t="s">
        <v>2968</v>
      </c>
      <c r="B680" s="65" t="s">
        <v>185</v>
      </c>
      <c r="C680" s="58" t="s">
        <v>2</v>
      </c>
      <c r="D680" s="99">
        <v>20</v>
      </c>
      <c r="E680" s="155"/>
      <c r="F680" s="155">
        <f t="shared" si="26"/>
        <v>0</v>
      </c>
      <c r="G680" s="155">
        <f t="shared" si="27"/>
        <v>0</v>
      </c>
      <c r="H680" s="154"/>
      <c r="I680" s="154"/>
      <c r="J680" s="154"/>
    </row>
    <row r="681" spans="1:10" ht="15" customHeight="1" x14ac:dyDescent="0.25">
      <c r="A681" s="344" t="s">
        <v>2969</v>
      </c>
      <c r="B681" s="65" t="s">
        <v>186</v>
      </c>
      <c r="C681" s="58" t="s">
        <v>2</v>
      </c>
      <c r="D681" s="99">
        <v>20</v>
      </c>
      <c r="E681" s="155"/>
      <c r="F681" s="155">
        <f t="shared" ref="F681:F701" si="28">SUM(E681*1.2)</f>
        <v>0</v>
      </c>
      <c r="G681" s="155">
        <f t="shared" ref="G681:G700" si="29">SUM(D681*E681)</f>
        <v>0</v>
      </c>
      <c r="H681" s="154"/>
      <c r="I681" s="154"/>
      <c r="J681" s="154"/>
    </row>
    <row r="682" spans="1:10" ht="15" customHeight="1" x14ac:dyDescent="0.25">
      <c r="A682" s="344" t="s">
        <v>2970</v>
      </c>
      <c r="B682" s="65" t="s">
        <v>187</v>
      </c>
      <c r="C682" s="58" t="s">
        <v>2</v>
      </c>
      <c r="D682" s="99">
        <v>20</v>
      </c>
      <c r="E682" s="155"/>
      <c r="F682" s="155">
        <f t="shared" si="28"/>
        <v>0</v>
      </c>
      <c r="G682" s="155">
        <f t="shared" si="29"/>
        <v>0</v>
      </c>
      <c r="H682" s="154"/>
      <c r="I682" s="154"/>
      <c r="J682" s="154"/>
    </row>
    <row r="683" spans="1:10" ht="15" customHeight="1" x14ac:dyDescent="0.25">
      <c r="A683" s="344" t="s">
        <v>2971</v>
      </c>
      <c r="B683" s="65" t="s">
        <v>188</v>
      </c>
      <c r="C683" s="58" t="s">
        <v>2</v>
      </c>
      <c r="D683" s="99">
        <v>20</v>
      </c>
      <c r="E683" s="155"/>
      <c r="F683" s="155">
        <f t="shared" si="28"/>
        <v>0</v>
      </c>
      <c r="G683" s="155">
        <f t="shared" si="29"/>
        <v>0</v>
      </c>
      <c r="H683" s="154"/>
      <c r="I683" s="154"/>
      <c r="J683" s="154"/>
    </row>
    <row r="684" spans="1:10" ht="15" customHeight="1" x14ac:dyDescent="0.25">
      <c r="A684" s="344" t="s">
        <v>2972</v>
      </c>
      <c r="B684" s="65" t="s">
        <v>736</v>
      </c>
      <c r="C684" s="58" t="s">
        <v>2</v>
      </c>
      <c r="D684" s="99">
        <v>2</v>
      </c>
      <c r="E684" s="155"/>
      <c r="F684" s="155">
        <f t="shared" si="28"/>
        <v>0</v>
      </c>
      <c r="G684" s="155">
        <f t="shared" si="29"/>
        <v>0</v>
      </c>
      <c r="H684" s="154"/>
      <c r="I684" s="154"/>
      <c r="J684" s="154"/>
    </row>
    <row r="685" spans="1:10" ht="15" customHeight="1" x14ac:dyDescent="0.25">
      <c r="A685" s="344" t="s">
        <v>2973</v>
      </c>
      <c r="B685" s="65" t="s">
        <v>737</v>
      </c>
      <c r="C685" s="58" t="s">
        <v>2</v>
      </c>
      <c r="D685" s="99">
        <v>2</v>
      </c>
      <c r="E685" s="155"/>
      <c r="F685" s="155">
        <f t="shared" si="28"/>
        <v>0</v>
      </c>
      <c r="G685" s="155">
        <f t="shared" si="29"/>
        <v>0</v>
      </c>
      <c r="H685" s="154"/>
      <c r="I685" s="154"/>
      <c r="J685" s="154"/>
    </row>
    <row r="686" spans="1:10" ht="15" customHeight="1" x14ac:dyDescent="0.25">
      <c r="A686" s="344" t="s">
        <v>2974</v>
      </c>
      <c r="B686" s="65" t="s">
        <v>738</v>
      </c>
      <c r="C686" s="58" t="s">
        <v>2</v>
      </c>
      <c r="D686" s="99">
        <v>8</v>
      </c>
      <c r="E686" s="155"/>
      <c r="F686" s="155">
        <f t="shared" si="28"/>
        <v>0</v>
      </c>
      <c r="G686" s="155">
        <f t="shared" si="29"/>
        <v>0</v>
      </c>
      <c r="H686" s="154"/>
      <c r="I686" s="154"/>
      <c r="J686" s="154"/>
    </row>
    <row r="687" spans="1:10" ht="15" customHeight="1" x14ac:dyDescent="0.25">
      <c r="A687" s="344" t="s">
        <v>2975</v>
      </c>
      <c r="B687" s="65" t="s">
        <v>739</v>
      </c>
      <c r="C687" s="58" t="s">
        <v>2</v>
      </c>
      <c r="D687" s="99">
        <v>2</v>
      </c>
      <c r="E687" s="155"/>
      <c r="F687" s="155">
        <f t="shared" si="28"/>
        <v>0</v>
      </c>
      <c r="G687" s="155">
        <f t="shared" si="29"/>
        <v>0</v>
      </c>
      <c r="H687" s="154"/>
      <c r="I687" s="154"/>
      <c r="J687" s="154"/>
    </row>
    <row r="688" spans="1:10" ht="15" customHeight="1" x14ac:dyDescent="0.25">
      <c r="A688" s="344" t="s">
        <v>2976</v>
      </c>
      <c r="B688" s="65" t="s">
        <v>740</v>
      </c>
      <c r="C688" s="58" t="s">
        <v>2</v>
      </c>
      <c r="D688" s="99">
        <v>4</v>
      </c>
      <c r="E688" s="155"/>
      <c r="F688" s="155">
        <f t="shared" si="28"/>
        <v>0</v>
      </c>
      <c r="G688" s="155">
        <f t="shared" si="29"/>
        <v>0</v>
      </c>
    </row>
    <row r="689" spans="1:7" ht="15" customHeight="1" x14ac:dyDescent="0.25">
      <c r="A689" s="344" t="s">
        <v>2977</v>
      </c>
      <c r="B689" s="65" t="s">
        <v>741</v>
      </c>
      <c r="C689" s="58" t="s">
        <v>2</v>
      </c>
      <c r="D689" s="99">
        <v>8</v>
      </c>
      <c r="E689" s="155"/>
      <c r="F689" s="155">
        <f t="shared" si="28"/>
        <v>0</v>
      </c>
      <c r="G689" s="155">
        <f t="shared" si="29"/>
        <v>0</v>
      </c>
    </row>
    <row r="690" spans="1:7" ht="15" customHeight="1" x14ac:dyDescent="0.25">
      <c r="A690" s="344" t="s">
        <v>6077</v>
      </c>
      <c r="B690" s="65" t="s">
        <v>742</v>
      </c>
      <c r="C690" s="58" t="s">
        <v>2</v>
      </c>
      <c r="D690" s="99">
        <v>8</v>
      </c>
      <c r="E690" s="155"/>
      <c r="F690" s="155">
        <f t="shared" si="28"/>
        <v>0</v>
      </c>
      <c r="G690" s="155">
        <f t="shared" si="29"/>
        <v>0</v>
      </c>
    </row>
    <row r="691" spans="1:7" x14ac:dyDescent="0.25">
      <c r="A691" s="344" t="s">
        <v>6078</v>
      </c>
      <c r="B691" s="65" t="s">
        <v>189</v>
      </c>
      <c r="C691" s="58" t="s">
        <v>2</v>
      </c>
      <c r="D691" s="99">
        <v>25</v>
      </c>
      <c r="E691" s="155"/>
      <c r="F691" s="155">
        <f t="shared" si="28"/>
        <v>0</v>
      </c>
      <c r="G691" s="155">
        <f t="shared" si="29"/>
        <v>0</v>
      </c>
    </row>
    <row r="692" spans="1:7" x14ac:dyDescent="0.25">
      <c r="A692" s="344" t="s">
        <v>6079</v>
      </c>
      <c r="B692" s="65" t="s">
        <v>190</v>
      </c>
      <c r="C692" s="58" t="s">
        <v>2</v>
      </c>
      <c r="D692" s="99">
        <v>25</v>
      </c>
      <c r="E692" s="155"/>
      <c r="F692" s="155">
        <f t="shared" si="28"/>
        <v>0</v>
      </c>
      <c r="G692" s="155">
        <f t="shared" si="29"/>
        <v>0</v>
      </c>
    </row>
    <row r="693" spans="1:7" x14ac:dyDescent="0.25">
      <c r="A693" s="344" t="s">
        <v>6080</v>
      </c>
      <c r="B693" s="65" t="s">
        <v>191</v>
      </c>
      <c r="C693" s="58" t="s">
        <v>2</v>
      </c>
      <c r="D693" s="99">
        <v>4</v>
      </c>
      <c r="E693" s="155"/>
      <c r="F693" s="155">
        <f t="shared" si="28"/>
        <v>0</v>
      </c>
      <c r="G693" s="155">
        <f t="shared" si="29"/>
        <v>0</v>
      </c>
    </row>
    <row r="694" spans="1:7" x14ac:dyDescent="0.25">
      <c r="A694" s="344" t="s">
        <v>6081</v>
      </c>
      <c r="B694" s="65" t="s">
        <v>193</v>
      </c>
      <c r="C694" s="58" t="s">
        <v>2</v>
      </c>
      <c r="D694" s="99">
        <v>10</v>
      </c>
      <c r="E694" s="155"/>
      <c r="F694" s="155">
        <f t="shared" si="28"/>
        <v>0</v>
      </c>
      <c r="G694" s="155">
        <f t="shared" si="29"/>
        <v>0</v>
      </c>
    </row>
    <row r="695" spans="1:7" x14ac:dyDescent="0.25">
      <c r="A695" s="344" t="s">
        <v>6082</v>
      </c>
      <c r="B695" s="65" t="s">
        <v>194</v>
      </c>
      <c r="C695" s="58" t="s">
        <v>238</v>
      </c>
      <c r="D695" s="99">
        <v>20</v>
      </c>
      <c r="E695" s="155"/>
      <c r="F695" s="155">
        <f t="shared" si="28"/>
        <v>0</v>
      </c>
      <c r="G695" s="155">
        <f t="shared" si="29"/>
        <v>0</v>
      </c>
    </row>
    <row r="696" spans="1:7" x14ac:dyDescent="0.25">
      <c r="A696" s="344" t="s">
        <v>6083</v>
      </c>
      <c r="B696" s="65" t="s">
        <v>195</v>
      </c>
      <c r="C696" s="58" t="s">
        <v>2</v>
      </c>
      <c r="D696" s="99">
        <v>20</v>
      </c>
      <c r="E696" s="155"/>
      <c r="F696" s="155">
        <f t="shared" si="28"/>
        <v>0</v>
      </c>
      <c r="G696" s="155">
        <f t="shared" si="29"/>
        <v>0</v>
      </c>
    </row>
    <row r="697" spans="1:7" x14ac:dyDescent="0.25">
      <c r="A697" s="344" t="s">
        <v>6084</v>
      </c>
      <c r="B697" s="65" t="s">
        <v>196</v>
      </c>
      <c r="C697" s="58" t="s">
        <v>2</v>
      </c>
      <c r="D697" s="99">
        <v>4</v>
      </c>
      <c r="E697" s="155"/>
      <c r="F697" s="155">
        <f t="shared" si="28"/>
        <v>0</v>
      </c>
      <c r="G697" s="155">
        <f t="shared" si="29"/>
        <v>0</v>
      </c>
    </row>
    <row r="698" spans="1:7" x14ac:dyDescent="0.25">
      <c r="A698" s="344" t="s">
        <v>6085</v>
      </c>
      <c r="B698" s="65" t="s">
        <v>806</v>
      </c>
      <c r="C698" s="58" t="s">
        <v>2</v>
      </c>
      <c r="D698" s="99">
        <v>26</v>
      </c>
      <c r="E698" s="155"/>
      <c r="F698" s="155">
        <f t="shared" si="28"/>
        <v>0</v>
      </c>
      <c r="G698" s="155">
        <f t="shared" si="29"/>
        <v>0</v>
      </c>
    </row>
    <row r="699" spans="1:7" x14ac:dyDescent="0.25">
      <c r="A699" s="344" t="s">
        <v>6086</v>
      </c>
      <c r="B699" s="65" t="s">
        <v>210</v>
      </c>
      <c r="C699" s="58" t="s">
        <v>2</v>
      </c>
      <c r="D699" s="99">
        <v>10</v>
      </c>
      <c r="E699" s="155"/>
      <c r="F699" s="155">
        <f t="shared" si="28"/>
        <v>0</v>
      </c>
      <c r="G699" s="155">
        <f t="shared" si="29"/>
        <v>0</v>
      </c>
    </row>
    <row r="700" spans="1:7" x14ac:dyDescent="0.25">
      <c r="A700" s="344" t="s">
        <v>6087</v>
      </c>
      <c r="B700" s="67" t="s">
        <v>10</v>
      </c>
      <c r="C700" s="58" t="s">
        <v>381</v>
      </c>
      <c r="D700" s="99">
        <v>100</v>
      </c>
      <c r="E700" s="155"/>
      <c r="F700" s="155">
        <f t="shared" si="28"/>
        <v>0</v>
      </c>
      <c r="G700" s="155">
        <f t="shared" si="29"/>
        <v>0</v>
      </c>
    </row>
    <row r="701" spans="1:7" ht="15.75" thickBot="1" x14ac:dyDescent="0.3">
      <c r="A701" s="344" t="s">
        <v>6088</v>
      </c>
      <c r="B701" s="67" t="s">
        <v>746</v>
      </c>
      <c r="C701" s="58" t="s">
        <v>176</v>
      </c>
      <c r="D701" s="99">
        <v>150</v>
      </c>
      <c r="E701" s="228"/>
      <c r="F701" s="228">
        <f t="shared" si="28"/>
        <v>0</v>
      </c>
      <c r="G701" s="228">
        <f>SUM(D701*E701)</f>
        <v>0</v>
      </c>
    </row>
    <row r="702" spans="1:7" ht="15.75" thickBot="1" x14ac:dyDescent="0.3">
      <c r="A702" s="171"/>
      <c r="B702" s="33"/>
      <c r="C702" s="107"/>
      <c r="D702" s="107"/>
      <c r="E702" s="413" t="s">
        <v>6069</v>
      </c>
      <c r="F702" s="413"/>
      <c r="G702" s="343">
        <f>SUM(G488:G701)</f>
        <v>0</v>
      </c>
    </row>
    <row r="703" spans="1:7" ht="15.75" thickBot="1" x14ac:dyDescent="0.3">
      <c r="A703" s="172"/>
      <c r="B703" s="33"/>
      <c r="C703" s="107"/>
      <c r="D703" s="107"/>
      <c r="E703" s="413" t="s">
        <v>6070</v>
      </c>
      <c r="F703" s="413"/>
      <c r="G703" s="343">
        <f>SUM(G702*0.2)</f>
        <v>0</v>
      </c>
    </row>
    <row r="704" spans="1:7" ht="15.75" thickBot="1" x14ac:dyDescent="0.3">
      <c r="A704" s="173"/>
      <c r="B704" s="121"/>
      <c r="C704" s="107"/>
      <c r="D704" s="274"/>
      <c r="E704" s="413" t="s">
        <v>6071</v>
      </c>
      <c r="F704" s="413"/>
      <c r="G704" s="343">
        <f>SUM(G702:G703)</f>
        <v>0</v>
      </c>
    </row>
    <row r="705" spans="1:7" x14ac:dyDescent="0.25">
      <c r="A705" s="173"/>
      <c r="B705" s="121"/>
      <c r="C705" s="107"/>
      <c r="D705" s="274"/>
    </row>
    <row r="706" spans="1:7" x14ac:dyDescent="0.25">
      <c r="A706" s="173"/>
      <c r="B706" s="121"/>
      <c r="C706" s="107"/>
      <c r="D706" s="274"/>
    </row>
    <row r="707" spans="1:7" ht="16.5" thickBot="1" x14ac:dyDescent="0.3">
      <c r="A707" s="173"/>
      <c r="B707" s="121"/>
      <c r="C707" s="107"/>
      <c r="D707" s="274"/>
      <c r="E707" s="424" t="s">
        <v>6595</v>
      </c>
      <c r="F707" s="424"/>
      <c r="G707" s="424"/>
    </row>
    <row r="708" spans="1:7" ht="15.75" thickBot="1" x14ac:dyDescent="0.3">
      <c r="A708" s="173"/>
      <c r="B708" s="121"/>
      <c r="C708" s="107"/>
      <c r="D708" s="274"/>
      <c r="E708" s="425" t="s">
        <v>6599</v>
      </c>
      <c r="F708" s="425"/>
      <c r="G708" s="397">
        <f>G702+G482+G462+G252+G232+G17</f>
        <v>0</v>
      </c>
    </row>
    <row r="709" spans="1:7" ht="15.75" thickBot="1" x14ac:dyDescent="0.3">
      <c r="A709" s="173"/>
      <c r="B709" s="121"/>
      <c r="C709" s="107"/>
      <c r="D709" s="274"/>
      <c r="E709" s="425" t="s">
        <v>6600</v>
      </c>
      <c r="F709" s="425"/>
      <c r="G709" s="397">
        <f>G703+G483+G463+G253+G233+G18</f>
        <v>0</v>
      </c>
    </row>
    <row r="710" spans="1:7" ht="15.75" thickBot="1" x14ac:dyDescent="0.3">
      <c r="A710" s="173"/>
      <c r="B710" s="121"/>
      <c r="C710" s="107"/>
      <c r="D710" s="274"/>
      <c r="E710" s="425" t="s">
        <v>6601</v>
      </c>
      <c r="F710" s="425"/>
      <c r="G710" s="397">
        <f>G704+G484+G464+G254+G234+G19</f>
        <v>0</v>
      </c>
    </row>
    <row r="711" spans="1:7" x14ac:dyDescent="0.25">
      <c r="A711" s="173"/>
      <c r="B711" s="121"/>
      <c r="C711" s="107"/>
      <c r="D711" s="274"/>
    </row>
    <row r="712" spans="1:7" x14ac:dyDescent="0.25">
      <c r="A712" s="173"/>
      <c r="B712" s="121"/>
      <c r="C712" s="107"/>
      <c r="D712" s="274"/>
    </row>
    <row r="713" spans="1:7" x14ac:dyDescent="0.25">
      <c r="A713" s="173"/>
      <c r="B713" s="121"/>
      <c r="C713" s="107"/>
      <c r="D713" s="274"/>
    </row>
    <row r="714" spans="1:7" x14ac:dyDescent="0.25">
      <c r="A714" s="173"/>
      <c r="B714" s="121"/>
      <c r="C714" s="107"/>
      <c r="D714" s="274"/>
    </row>
    <row r="715" spans="1:7" x14ac:dyDescent="0.25">
      <c r="A715" s="173"/>
      <c r="B715" s="121"/>
      <c r="C715" s="107"/>
      <c r="D715" s="274"/>
    </row>
  </sheetData>
  <mergeCells count="32">
    <mergeCell ref="E710:F710"/>
    <mergeCell ref="E463:F463"/>
    <mergeCell ref="E464:F464"/>
    <mergeCell ref="E707:G707"/>
    <mergeCell ref="E708:F708"/>
    <mergeCell ref="E709:F709"/>
    <mergeCell ref="E703:F703"/>
    <mergeCell ref="E704:F704"/>
    <mergeCell ref="E702:F702"/>
    <mergeCell ref="A237:B237"/>
    <mergeCell ref="A21:C21"/>
    <mergeCell ref="A1:G1"/>
    <mergeCell ref="A3:C3"/>
    <mergeCell ref="E17:F17"/>
    <mergeCell ref="E18:F18"/>
    <mergeCell ref="E19:F19"/>
    <mergeCell ref="E232:F232"/>
    <mergeCell ref="E233:F233"/>
    <mergeCell ref="E234:F234"/>
    <mergeCell ref="A236:G236"/>
    <mergeCell ref="A256:C256"/>
    <mergeCell ref="A486:C486"/>
    <mergeCell ref="A466:G466"/>
    <mergeCell ref="A238:C238"/>
    <mergeCell ref="A468:C468"/>
    <mergeCell ref="E252:F252"/>
    <mergeCell ref="E253:F253"/>
    <mergeCell ref="E254:F254"/>
    <mergeCell ref="E482:F482"/>
    <mergeCell ref="E483:F483"/>
    <mergeCell ref="E484:F484"/>
    <mergeCell ref="E462:F462"/>
  </mergeCells>
  <pageMargins left="0.23622047244094491" right="0.23622047244094491" top="0.23622047244094491" bottom="0.23622047244094491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3"/>
  <sheetViews>
    <sheetView topLeftCell="A511" zoomScale="90" zoomScaleNormal="90" workbookViewId="0">
      <selection activeCell="B541" sqref="B541"/>
    </sheetView>
  </sheetViews>
  <sheetFormatPr defaultRowHeight="15" x14ac:dyDescent="0.25"/>
  <cols>
    <col min="1" max="1" width="10.7109375" style="180" customWidth="1"/>
    <col min="2" max="2" width="70.7109375" style="267" customWidth="1"/>
    <col min="3" max="3" width="10.7109375" style="263" customWidth="1"/>
    <col min="4" max="4" width="10.7109375" style="264" customWidth="1"/>
    <col min="5" max="7" width="24.7109375" style="178" customWidth="1"/>
    <col min="8" max="16384" width="9.140625" style="2"/>
  </cols>
  <sheetData>
    <row r="1" spans="1:7" ht="15" customHeight="1" x14ac:dyDescent="0.25">
      <c r="A1" s="436" t="s">
        <v>1736</v>
      </c>
      <c r="B1" s="436"/>
      <c r="C1" s="436"/>
      <c r="D1" s="436"/>
    </row>
    <row r="2" spans="1:7" ht="15" customHeight="1" x14ac:dyDescent="0.25">
      <c r="A2" s="172"/>
      <c r="B2" s="265"/>
      <c r="C2" s="261"/>
      <c r="D2" s="261"/>
    </row>
    <row r="3" spans="1:7" ht="15" customHeight="1" x14ac:dyDescent="0.25">
      <c r="A3" s="437" t="s">
        <v>1613</v>
      </c>
      <c r="B3" s="437"/>
      <c r="C3" s="437"/>
      <c r="D3" s="323" t="s">
        <v>6075</v>
      </c>
    </row>
    <row r="4" spans="1:7" s="118" customFormat="1" ht="30" customHeight="1" thickBot="1" x14ac:dyDescent="0.3">
      <c r="A4" s="311" t="s">
        <v>0</v>
      </c>
      <c r="B4" s="358" t="s">
        <v>591</v>
      </c>
      <c r="C4" s="313" t="s">
        <v>6072</v>
      </c>
      <c r="D4" s="314" t="s">
        <v>6591</v>
      </c>
      <c r="E4" s="315" t="s">
        <v>6073</v>
      </c>
      <c r="F4" s="315" t="s">
        <v>6074</v>
      </c>
      <c r="G4" s="315" t="s">
        <v>6068</v>
      </c>
    </row>
    <row r="5" spans="1:7" ht="38.25" x14ac:dyDescent="0.25">
      <c r="A5" s="355" t="s">
        <v>2978</v>
      </c>
      <c r="B5" s="356" t="s">
        <v>1614</v>
      </c>
      <c r="C5" s="357" t="s">
        <v>2</v>
      </c>
      <c r="D5" s="385">
        <v>100</v>
      </c>
      <c r="E5" s="310"/>
      <c r="F5" s="310">
        <f>SUM(E5*1.2)</f>
        <v>0</v>
      </c>
      <c r="G5" s="310">
        <f>SUM(D5*E5)</f>
        <v>0</v>
      </c>
    </row>
    <row r="6" spans="1:7" ht="15" customHeight="1" x14ac:dyDescent="0.25">
      <c r="A6" s="169" t="s">
        <v>2979</v>
      </c>
      <c r="B6" s="64" t="s">
        <v>581</v>
      </c>
      <c r="C6" s="63" t="s">
        <v>2</v>
      </c>
      <c r="D6" s="386">
        <v>100</v>
      </c>
      <c r="E6" s="150"/>
      <c r="F6" s="150">
        <f t="shared" ref="F6:F14" si="0">SUM(E6*1.2)</f>
        <v>0</v>
      </c>
      <c r="G6" s="150">
        <f t="shared" ref="G6:G14" si="1">SUM(D6*E6)</f>
        <v>0</v>
      </c>
    </row>
    <row r="7" spans="1:7" ht="15" customHeight="1" x14ac:dyDescent="0.25">
      <c r="A7" s="169" t="s">
        <v>2980</v>
      </c>
      <c r="B7" s="64" t="s">
        <v>582</v>
      </c>
      <c r="C7" s="63" t="s">
        <v>2</v>
      </c>
      <c r="D7" s="386">
        <v>30</v>
      </c>
      <c r="E7" s="150"/>
      <c r="F7" s="150">
        <f t="shared" si="0"/>
        <v>0</v>
      </c>
      <c r="G7" s="150">
        <f t="shared" si="1"/>
        <v>0</v>
      </c>
    </row>
    <row r="8" spans="1:7" ht="15" customHeight="1" x14ac:dyDescent="0.25">
      <c r="A8" s="169" t="s">
        <v>2981</v>
      </c>
      <c r="B8" s="64" t="s">
        <v>583</v>
      </c>
      <c r="C8" s="63" t="s">
        <v>2</v>
      </c>
      <c r="D8" s="386">
        <v>100</v>
      </c>
      <c r="E8" s="150"/>
      <c r="F8" s="150">
        <f t="shared" si="0"/>
        <v>0</v>
      </c>
      <c r="G8" s="150">
        <f t="shared" si="1"/>
        <v>0</v>
      </c>
    </row>
    <row r="9" spans="1:7" ht="15" customHeight="1" x14ac:dyDescent="0.25">
      <c r="A9" s="169" t="s">
        <v>2982</v>
      </c>
      <c r="B9" s="64" t="s">
        <v>584</v>
      </c>
      <c r="C9" s="63" t="s">
        <v>2</v>
      </c>
      <c r="D9" s="386">
        <v>100</v>
      </c>
      <c r="E9" s="150"/>
      <c r="F9" s="150">
        <f t="shared" si="0"/>
        <v>0</v>
      </c>
      <c r="G9" s="150">
        <f t="shared" si="1"/>
        <v>0</v>
      </c>
    </row>
    <row r="10" spans="1:7" ht="15" customHeight="1" x14ac:dyDescent="0.25">
      <c r="A10" s="169" t="s">
        <v>2983</v>
      </c>
      <c r="B10" s="64" t="s">
        <v>585</v>
      </c>
      <c r="C10" s="63" t="s">
        <v>2</v>
      </c>
      <c r="D10" s="386">
        <v>100</v>
      </c>
      <c r="E10" s="150"/>
      <c r="F10" s="150">
        <f t="shared" si="0"/>
        <v>0</v>
      </c>
      <c r="G10" s="150">
        <f t="shared" si="1"/>
        <v>0</v>
      </c>
    </row>
    <row r="11" spans="1:7" ht="15" customHeight="1" x14ac:dyDescent="0.25">
      <c r="A11" s="169" t="s">
        <v>2984</v>
      </c>
      <c r="B11" s="64" t="s">
        <v>586</v>
      </c>
      <c r="C11" s="63" t="s">
        <v>2</v>
      </c>
      <c r="D11" s="386">
        <v>50</v>
      </c>
      <c r="E11" s="150"/>
      <c r="F11" s="150">
        <f t="shared" si="0"/>
        <v>0</v>
      </c>
      <c r="G11" s="150">
        <f t="shared" si="1"/>
        <v>0</v>
      </c>
    </row>
    <row r="12" spans="1:7" ht="15" customHeight="1" x14ac:dyDescent="0.25">
      <c r="A12" s="169" t="s">
        <v>2985</v>
      </c>
      <c r="B12" s="64" t="s">
        <v>1615</v>
      </c>
      <c r="C12" s="63" t="s">
        <v>2</v>
      </c>
      <c r="D12" s="386">
        <v>200</v>
      </c>
      <c r="E12" s="150"/>
      <c r="F12" s="150">
        <f t="shared" si="0"/>
        <v>0</v>
      </c>
      <c r="G12" s="150">
        <f t="shared" si="1"/>
        <v>0</v>
      </c>
    </row>
    <row r="13" spans="1:7" ht="15" customHeight="1" x14ac:dyDescent="0.25">
      <c r="A13" s="169" t="s">
        <v>2986</v>
      </c>
      <c r="B13" s="64" t="s">
        <v>1616</v>
      </c>
      <c r="C13" s="63" t="s">
        <v>7</v>
      </c>
      <c r="D13" s="386">
        <v>20</v>
      </c>
      <c r="E13" s="150"/>
      <c r="F13" s="150">
        <f t="shared" si="0"/>
        <v>0</v>
      </c>
      <c r="G13" s="150">
        <f t="shared" si="1"/>
        <v>0</v>
      </c>
    </row>
    <row r="14" spans="1:7" ht="15" customHeight="1" thickBot="1" x14ac:dyDescent="0.3">
      <c r="A14" s="169" t="s">
        <v>2987</v>
      </c>
      <c r="B14" s="64" t="s">
        <v>590</v>
      </c>
      <c r="C14" s="63" t="s">
        <v>7</v>
      </c>
      <c r="D14" s="386">
        <v>20</v>
      </c>
      <c r="E14" s="150"/>
      <c r="F14" s="150">
        <f t="shared" si="0"/>
        <v>0</v>
      </c>
      <c r="G14" s="150">
        <f t="shared" si="1"/>
        <v>0</v>
      </c>
    </row>
    <row r="15" spans="1:7" ht="15" customHeight="1" thickBot="1" x14ac:dyDescent="0.3">
      <c r="A15" s="304"/>
      <c r="B15" s="15"/>
      <c r="C15" s="28"/>
      <c r="D15" s="16"/>
      <c r="E15" s="415" t="s">
        <v>6069</v>
      </c>
      <c r="F15" s="416"/>
      <c r="G15" s="343">
        <f>SUM(G5:G14)</f>
        <v>0</v>
      </c>
    </row>
    <row r="16" spans="1:7" ht="15" customHeight="1" thickBot="1" x14ac:dyDescent="0.3">
      <c r="A16" s="304"/>
      <c r="B16" s="15"/>
      <c r="C16" s="28"/>
      <c r="D16" s="16"/>
      <c r="E16" s="415" t="s">
        <v>6070</v>
      </c>
      <c r="F16" s="416"/>
      <c r="G16" s="343">
        <f>SUM(G15*0.2)</f>
        <v>0</v>
      </c>
    </row>
    <row r="17" spans="1:7" ht="15" customHeight="1" thickBot="1" x14ac:dyDescent="0.3">
      <c r="A17" s="170"/>
      <c r="B17" s="15"/>
      <c r="C17" s="28"/>
      <c r="D17" s="16"/>
      <c r="E17" s="415" t="s">
        <v>6071</v>
      </c>
      <c r="F17" s="416"/>
      <c r="G17" s="343">
        <f>SUM(G15:G16)</f>
        <v>0</v>
      </c>
    </row>
    <row r="18" spans="1:7" ht="15" customHeight="1" x14ac:dyDescent="0.25">
      <c r="A18" s="170"/>
      <c r="B18" s="266"/>
      <c r="C18" s="262"/>
      <c r="D18" s="261"/>
    </row>
    <row r="19" spans="1:7" ht="15" customHeight="1" x14ac:dyDescent="0.25">
      <c r="A19" s="426" t="s">
        <v>1617</v>
      </c>
      <c r="B19" s="426"/>
      <c r="C19" s="426"/>
      <c r="D19" s="323" t="s">
        <v>6075</v>
      </c>
    </row>
    <row r="20" spans="1:7" s="118" customFormat="1" ht="30" customHeight="1" x14ac:dyDescent="0.25">
      <c r="A20" s="320" t="s">
        <v>0</v>
      </c>
      <c r="B20" s="354" t="s">
        <v>591</v>
      </c>
      <c r="C20" s="322" t="s">
        <v>6072</v>
      </c>
      <c r="D20" s="323" t="s">
        <v>6591</v>
      </c>
      <c r="E20" s="324" t="s">
        <v>6073</v>
      </c>
      <c r="F20" s="324" t="s">
        <v>6074</v>
      </c>
      <c r="G20" s="324" t="s">
        <v>6068</v>
      </c>
    </row>
    <row r="21" spans="1:7" ht="15" customHeight="1" x14ac:dyDescent="0.25">
      <c r="A21" s="147" t="s">
        <v>2988</v>
      </c>
      <c r="B21" s="65" t="s">
        <v>592</v>
      </c>
      <c r="C21" s="59" t="s">
        <v>2</v>
      </c>
      <c r="D21" s="81">
        <v>50</v>
      </c>
      <c r="E21" s="150"/>
      <c r="F21" s="150">
        <f>SUM(E21*1.2)</f>
        <v>0</v>
      </c>
      <c r="G21" s="150">
        <f>SUM(D21*E21)</f>
        <v>0</v>
      </c>
    </row>
    <row r="22" spans="1:7" ht="15" customHeight="1" x14ac:dyDescent="0.25">
      <c r="A22" s="147" t="s">
        <v>2989</v>
      </c>
      <c r="B22" s="65" t="s">
        <v>1618</v>
      </c>
      <c r="C22" s="59" t="s">
        <v>2</v>
      </c>
      <c r="D22" s="81">
        <v>50</v>
      </c>
      <c r="E22" s="150"/>
      <c r="F22" s="150">
        <f t="shared" ref="F22:F85" si="2">SUM(E22*1.2)</f>
        <v>0</v>
      </c>
      <c r="G22" s="150">
        <f t="shared" ref="G22:G85" si="3">SUM(D22*E22)</f>
        <v>0</v>
      </c>
    </row>
    <row r="23" spans="1:7" ht="15" customHeight="1" x14ac:dyDescent="0.25">
      <c r="A23" s="147" t="s">
        <v>2990</v>
      </c>
      <c r="B23" s="65" t="s">
        <v>747</v>
      </c>
      <c r="C23" s="59" t="s">
        <v>2</v>
      </c>
      <c r="D23" s="81">
        <v>30</v>
      </c>
      <c r="E23" s="150"/>
      <c r="F23" s="150">
        <f t="shared" si="2"/>
        <v>0</v>
      </c>
      <c r="G23" s="150">
        <f t="shared" si="3"/>
        <v>0</v>
      </c>
    </row>
    <row r="24" spans="1:7" ht="15" customHeight="1" x14ac:dyDescent="0.25">
      <c r="A24" s="147" t="s">
        <v>2991</v>
      </c>
      <c r="B24" s="65" t="s">
        <v>748</v>
      </c>
      <c r="C24" s="59" t="s">
        <v>6</v>
      </c>
      <c r="D24" s="81">
        <v>100</v>
      </c>
      <c r="E24" s="150"/>
      <c r="F24" s="150">
        <f t="shared" si="2"/>
        <v>0</v>
      </c>
      <c r="G24" s="150">
        <f t="shared" si="3"/>
        <v>0</v>
      </c>
    </row>
    <row r="25" spans="1:7" ht="15" customHeight="1" x14ac:dyDescent="0.25">
      <c r="A25" s="147" t="s">
        <v>2992</v>
      </c>
      <c r="B25" s="65" t="s">
        <v>595</v>
      </c>
      <c r="C25" s="59" t="s">
        <v>6</v>
      </c>
      <c r="D25" s="81">
        <v>50</v>
      </c>
      <c r="E25" s="150"/>
      <c r="F25" s="150">
        <f t="shared" si="2"/>
        <v>0</v>
      </c>
      <c r="G25" s="150">
        <f t="shared" si="3"/>
        <v>0</v>
      </c>
    </row>
    <row r="26" spans="1:7" ht="15" customHeight="1" x14ac:dyDescent="0.25">
      <c r="A26" s="147" t="s">
        <v>2993</v>
      </c>
      <c r="B26" s="65" t="s">
        <v>597</v>
      </c>
      <c r="C26" s="59" t="s">
        <v>6</v>
      </c>
      <c r="D26" s="81">
        <v>20</v>
      </c>
      <c r="E26" s="150"/>
      <c r="F26" s="150">
        <f t="shared" si="2"/>
        <v>0</v>
      </c>
      <c r="G26" s="150">
        <f t="shared" si="3"/>
        <v>0</v>
      </c>
    </row>
    <row r="27" spans="1:7" ht="15" customHeight="1" x14ac:dyDescent="0.25">
      <c r="A27" s="147" t="s">
        <v>2994</v>
      </c>
      <c r="B27" s="65" t="s">
        <v>598</v>
      </c>
      <c r="C27" s="59" t="s">
        <v>6</v>
      </c>
      <c r="D27" s="81">
        <v>300</v>
      </c>
      <c r="E27" s="150"/>
      <c r="F27" s="150">
        <f t="shared" si="2"/>
        <v>0</v>
      </c>
      <c r="G27" s="150">
        <f t="shared" si="3"/>
        <v>0</v>
      </c>
    </row>
    <row r="28" spans="1:7" ht="15" customHeight="1" x14ac:dyDescent="0.25">
      <c r="A28" s="147" t="s">
        <v>2995</v>
      </c>
      <c r="B28" s="65" t="s">
        <v>648</v>
      </c>
      <c r="C28" s="59" t="s">
        <v>2</v>
      </c>
      <c r="D28" s="81">
        <v>5</v>
      </c>
      <c r="E28" s="150"/>
      <c r="F28" s="150">
        <f t="shared" si="2"/>
        <v>0</v>
      </c>
      <c r="G28" s="150">
        <f t="shared" si="3"/>
        <v>0</v>
      </c>
    </row>
    <row r="29" spans="1:7" ht="15" customHeight="1" x14ac:dyDescent="0.25">
      <c r="A29" s="147" t="s">
        <v>2996</v>
      </c>
      <c r="B29" s="65" t="s">
        <v>749</v>
      </c>
      <c r="C29" s="59" t="s">
        <v>2</v>
      </c>
      <c r="D29" s="81">
        <v>5</v>
      </c>
      <c r="E29" s="150"/>
      <c r="F29" s="150">
        <f t="shared" si="2"/>
        <v>0</v>
      </c>
      <c r="G29" s="150">
        <f t="shared" si="3"/>
        <v>0</v>
      </c>
    </row>
    <row r="30" spans="1:7" ht="15" customHeight="1" x14ac:dyDescent="0.25">
      <c r="A30" s="147" t="s">
        <v>2997</v>
      </c>
      <c r="B30" s="65" t="s">
        <v>750</v>
      </c>
      <c r="C30" s="59" t="s">
        <v>7</v>
      </c>
      <c r="D30" s="81">
        <v>10</v>
      </c>
      <c r="E30" s="150"/>
      <c r="F30" s="150">
        <f t="shared" si="2"/>
        <v>0</v>
      </c>
      <c r="G30" s="150">
        <f t="shared" si="3"/>
        <v>0</v>
      </c>
    </row>
    <row r="31" spans="1:7" ht="15" customHeight="1" x14ac:dyDescent="0.25">
      <c r="A31" s="147" t="s">
        <v>2998</v>
      </c>
      <c r="B31" s="65" t="s">
        <v>751</v>
      </c>
      <c r="C31" s="59" t="s">
        <v>752</v>
      </c>
      <c r="D31" s="81">
        <v>5</v>
      </c>
      <c r="E31" s="150"/>
      <c r="F31" s="150">
        <f t="shared" si="2"/>
        <v>0</v>
      </c>
      <c r="G31" s="150">
        <f t="shared" si="3"/>
        <v>0</v>
      </c>
    </row>
    <row r="32" spans="1:7" ht="15" customHeight="1" x14ac:dyDescent="0.25">
      <c r="A32" s="147" t="s">
        <v>2999</v>
      </c>
      <c r="B32" s="65" t="s">
        <v>15</v>
      </c>
      <c r="C32" s="59" t="s">
        <v>2</v>
      </c>
      <c r="D32" s="81">
        <v>5</v>
      </c>
      <c r="E32" s="150"/>
      <c r="F32" s="150">
        <f t="shared" si="2"/>
        <v>0</v>
      </c>
      <c r="G32" s="150">
        <f t="shared" si="3"/>
        <v>0</v>
      </c>
    </row>
    <row r="33" spans="1:7" ht="15" customHeight="1" x14ac:dyDescent="0.25">
      <c r="A33" s="147" t="s">
        <v>3000</v>
      </c>
      <c r="B33" s="65" t="s">
        <v>16</v>
      </c>
      <c r="C33" s="59" t="s">
        <v>2</v>
      </c>
      <c r="D33" s="81">
        <v>5</v>
      </c>
      <c r="E33" s="150"/>
      <c r="F33" s="150">
        <f t="shared" si="2"/>
        <v>0</v>
      </c>
      <c r="G33" s="150">
        <f t="shared" si="3"/>
        <v>0</v>
      </c>
    </row>
    <row r="34" spans="1:7" ht="15" customHeight="1" x14ac:dyDescent="0.25">
      <c r="A34" s="147" t="s">
        <v>3001</v>
      </c>
      <c r="B34" s="65" t="s">
        <v>600</v>
      </c>
      <c r="C34" s="59" t="s">
        <v>2</v>
      </c>
      <c r="D34" s="81">
        <v>5</v>
      </c>
      <c r="E34" s="150"/>
      <c r="F34" s="150">
        <f t="shared" si="2"/>
        <v>0</v>
      </c>
      <c r="G34" s="150">
        <f t="shared" si="3"/>
        <v>0</v>
      </c>
    </row>
    <row r="35" spans="1:7" ht="15" customHeight="1" x14ac:dyDescent="0.25">
      <c r="A35" s="147" t="s">
        <v>3002</v>
      </c>
      <c r="B35" s="65" t="s">
        <v>753</v>
      </c>
      <c r="C35" s="59" t="s">
        <v>2</v>
      </c>
      <c r="D35" s="81">
        <v>5</v>
      </c>
      <c r="E35" s="150"/>
      <c r="F35" s="150">
        <f t="shared" si="2"/>
        <v>0</v>
      </c>
      <c r="G35" s="150">
        <f t="shared" si="3"/>
        <v>0</v>
      </c>
    </row>
    <row r="36" spans="1:7" ht="15" customHeight="1" x14ac:dyDescent="0.25">
      <c r="A36" s="147" t="s">
        <v>3003</v>
      </c>
      <c r="B36" s="65" t="s">
        <v>754</v>
      </c>
      <c r="C36" s="59" t="s">
        <v>7</v>
      </c>
      <c r="D36" s="81">
        <v>10</v>
      </c>
      <c r="E36" s="150"/>
      <c r="F36" s="150">
        <f t="shared" si="2"/>
        <v>0</v>
      </c>
      <c r="G36" s="150">
        <f t="shared" si="3"/>
        <v>0</v>
      </c>
    </row>
    <row r="37" spans="1:7" ht="15" customHeight="1" x14ac:dyDescent="0.25">
      <c r="A37" s="147" t="s">
        <v>3004</v>
      </c>
      <c r="B37" s="65" t="s">
        <v>601</v>
      </c>
      <c r="C37" s="59" t="s">
        <v>2</v>
      </c>
      <c r="D37" s="81">
        <v>4</v>
      </c>
      <c r="E37" s="150"/>
      <c r="F37" s="150">
        <f t="shared" si="2"/>
        <v>0</v>
      </c>
      <c r="G37" s="150">
        <f t="shared" si="3"/>
        <v>0</v>
      </c>
    </row>
    <row r="38" spans="1:7" ht="15" customHeight="1" x14ac:dyDescent="0.25">
      <c r="A38" s="147" t="s">
        <v>3005</v>
      </c>
      <c r="B38" s="65" t="s">
        <v>37</v>
      </c>
      <c r="C38" s="59" t="s">
        <v>2</v>
      </c>
      <c r="D38" s="81">
        <v>1</v>
      </c>
      <c r="E38" s="150"/>
      <c r="F38" s="150">
        <f t="shared" si="2"/>
        <v>0</v>
      </c>
      <c r="G38" s="150">
        <f t="shared" si="3"/>
        <v>0</v>
      </c>
    </row>
    <row r="39" spans="1:7" ht="15" customHeight="1" x14ac:dyDescent="0.25">
      <c r="A39" s="147" t="s">
        <v>3006</v>
      </c>
      <c r="B39" s="65" t="s">
        <v>755</v>
      </c>
      <c r="C39" s="59" t="s">
        <v>2</v>
      </c>
      <c r="D39" s="81">
        <v>1</v>
      </c>
      <c r="E39" s="150"/>
      <c r="F39" s="150">
        <f t="shared" si="2"/>
        <v>0</v>
      </c>
      <c r="G39" s="150">
        <f t="shared" si="3"/>
        <v>0</v>
      </c>
    </row>
    <row r="40" spans="1:7" ht="15" customHeight="1" x14ac:dyDescent="0.25">
      <c r="A40" s="147" t="s">
        <v>3007</v>
      </c>
      <c r="B40" s="65" t="s">
        <v>756</v>
      </c>
      <c r="C40" s="59" t="s">
        <v>2</v>
      </c>
      <c r="D40" s="81">
        <v>1</v>
      </c>
      <c r="E40" s="150"/>
      <c r="F40" s="150">
        <f t="shared" si="2"/>
        <v>0</v>
      </c>
      <c r="G40" s="150">
        <f t="shared" si="3"/>
        <v>0</v>
      </c>
    </row>
    <row r="41" spans="1:7" ht="15" customHeight="1" x14ac:dyDescent="0.25">
      <c r="A41" s="147" t="s">
        <v>3008</v>
      </c>
      <c r="B41" s="65" t="s">
        <v>608</v>
      </c>
      <c r="C41" s="59" t="s">
        <v>2</v>
      </c>
      <c r="D41" s="81">
        <v>1</v>
      </c>
      <c r="E41" s="150"/>
      <c r="F41" s="150">
        <f t="shared" si="2"/>
        <v>0</v>
      </c>
      <c r="G41" s="150">
        <f t="shared" si="3"/>
        <v>0</v>
      </c>
    </row>
    <row r="42" spans="1:7" ht="15" customHeight="1" x14ac:dyDescent="0.25">
      <c r="A42" s="147" t="s">
        <v>3009</v>
      </c>
      <c r="B42" s="65" t="s">
        <v>757</v>
      </c>
      <c r="C42" s="59" t="s">
        <v>2</v>
      </c>
      <c r="D42" s="81">
        <v>20</v>
      </c>
      <c r="E42" s="150"/>
      <c r="F42" s="150">
        <f t="shared" si="2"/>
        <v>0</v>
      </c>
      <c r="G42" s="150">
        <f t="shared" si="3"/>
        <v>0</v>
      </c>
    </row>
    <row r="43" spans="1:7" ht="15" customHeight="1" x14ac:dyDescent="0.25">
      <c r="A43" s="147" t="s">
        <v>3010</v>
      </c>
      <c r="B43" s="65" t="s">
        <v>101</v>
      </c>
      <c r="C43" s="59" t="s">
        <v>2</v>
      </c>
      <c r="D43" s="81">
        <v>1</v>
      </c>
      <c r="E43" s="150"/>
      <c r="F43" s="150">
        <f t="shared" si="2"/>
        <v>0</v>
      </c>
      <c r="G43" s="150">
        <f t="shared" si="3"/>
        <v>0</v>
      </c>
    </row>
    <row r="44" spans="1:7" ht="15" customHeight="1" x14ac:dyDescent="0.25">
      <c r="A44" s="147" t="s">
        <v>3011</v>
      </c>
      <c r="B44" s="65" t="s">
        <v>758</v>
      </c>
      <c r="C44" s="59" t="s">
        <v>2</v>
      </c>
      <c r="D44" s="81">
        <v>2</v>
      </c>
      <c r="E44" s="150"/>
      <c r="F44" s="150">
        <f t="shared" si="2"/>
        <v>0</v>
      </c>
      <c r="G44" s="150">
        <f t="shared" si="3"/>
        <v>0</v>
      </c>
    </row>
    <row r="45" spans="1:7" ht="15" customHeight="1" x14ac:dyDescent="0.25">
      <c r="A45" s="147" t="s">
        <v>3012</v>
      </c>
      <c r="B45" s="65" t="s">
        <v>759</v>
      </c>
      <c r="C45" s="59" t="s">
        <v>2</v>
      </c>
      <c r="D45" s="81">
        <v>10</v>
      </c>
      <c r="E45" s="150"/>
      <c r="F45" s="150">
        <f t="shared" si="2"/>
        <v>0</v>
      </c>
      <c r="G45" s="150">
        <f t="shared" si="3"/>
        <v>0</v>
      </c>
    </row>
    <row r="46" spans="1:7" ht="15" customHeight="1" x14ac:dyDescent="0.25">
      <c r="A46" s="147" t="s">
        <v>3013</v>
      </c>
      <c r="B46" s="65" t="s">
        <v>609</v>
      </c>
      <c r="C46" s="59" t="s">
        <v>2</v>
      </c>
      <c r="D46" s="81">
        <v>1</v>
      </c>
      <c r="E46" s="150"/>
      <c r="F46" s="150">
        <f t="shared" si="2"/>
        <v>0</v>
      </c>
      <c r="G46" s="150">
        <f t="shared" si="3"/>
        <v>0</v>
      </c>
    </row>
    <row r="47" spans="1:7" ht="15" customHeight="1" x14ac:dyDescent="0.25">
      <c r="A47" s="147" t="s">
        <v>3014</v>
      </c>
      <c r="B47" s="65" t="s">
        <v>610</v>
      </c>
      <c r="C47" s="59" t="s">
        <v>2</v>
      </c>
      <c r="D47" s="81">
        <v>10</v>
      </c>
      <c r="E47" s="150"/>
      <c r="F47" s="150">
        <f t="shared" si="2"/>
        <v>0</v>
      </c>
      <c r="G47" s="150">
        <f t="shared" si="3"/>
        <v>0</v>
      </c>
    </row>
    <row r="48" spans="1:7" ht="15" customHeight="1" x14ac:dyDescent="0.25">
      <c r="A48" s="147" t="s">
        <v>3015</v>
      </c>
      <c r="B48" s="65" t="s">
        <v>611</v>
      </c>
      <c r="C48" s="59" t="s">
        <v>2</v>
      </c>
      <c r="D48" s="81">
        <v>10</v>
      </c>
      <c r="E48" s="150"/>
      <c r="F48" s="150">
        <f t="shared" si="2"/>
        <v>0</v>
      </c>
      <c r="G48" s="150">
        <f t="shared" si="3"/>
        <v>0</v>
      </c>
    </row>
    <row r="49" spans="1:7" ht="15" customHeight="1" x14ac:dyDescent="0.25">
      <c r="A49" s="147" t="s">
        <v>3016</v>
      </c>
      <c r="B49" s="65" t="s">
        <v>760</v>
      </c>
      <c r="C49" s="59" t="s">
        <v>2</v>
      </c>
      <c r="D49" s="81">
        <v>1</v>
      </c>
      <c r="E49" s="150"/>
      <c r="F49" s="150">
        <f t="shared" si="2"/>
        <v>0</v>
      </c>
      <c r="G49" s="150">
        <f t="shared" si="3"/>
        <v>0</v>
      </c>
    </row>
    <row r="50" spans="1:7" ht="15" customHeight="1" x14ac:dyDescent="0.25">
      <c r="A50" s="147" t="s">
        <v>3017</v>
      </c>
      <c r="B50" s="65" t="s">
        <v>761</v>
      </c>
      <c r="C50" s="59" t="s">
        <v>2</v>
      </c>
      <c r="D50" s="81">
        <v>1</v>
      </c>
      <c r="E50" s="150"/>
      <c r="F50" s="150">
        <f t="shared" si="2"/>
        <v>0</v>
      </c>
      <c r="G50" s="150">
        <f t="shared" si="3"/>
        <v>0</v>
      </c>
    </row>
    <row r="51" spans="1:7" ht="15" customHeight="1" x14ac:dyDescent="0.25">
      <c r="A51" s="147" t="s">
        <v>3018</v>
      </c>
      <c r="B51" s="65" t="s">
        <v>612</v>
      </c>
      <c r="C51" s="59" t="s">
        <v>2</v>
      </c>
      <c r="D51" s="81">
        <v>4</v>
      </c>
      <c r="E51" s="150"/>
      <c r="F51" s="150">
        <f t="shared" si="2"/>
        <v>0</v>
      </c>
      <c r="G51" s="150">
        <f t="shared" si="3"/>
        <v>0</v>
      </c>
    </row>
    <row r="52" spans="1:7" ht="15" customHeight="1" x14ac:dyDescent="0.25">
      <c r="A52" s="147" t="s">
        <v>3019</v>
      </c>
      <c r="B52" s="65" t="s">
        <v>613</v>
      </c>
      <c r="C52" s="59" t="s">
        <v>2</v>
      </c>
      <c r="D52" s="81">
        <v>4</v>
      </c>
      <c r="E52" s="150"/>
      <c r="F52" s="150">
        <f t="shared" si="2"/>
        <v>0</v>
      </c>
      <c r="G52" s="150">
        <f t="shared" si="3"/>
        <v>0</v>
      </c>
    </row>
    <row r="53" spans="1:7" ht="15" customHeight="1" x14ac:dyDescent="0.25">
      <c r="A53" s="147" t="s">
        <v>3020</v>
      </c>
      <c r="B53" s="65" t="s">
        <v>607</v>
      </c>
      <c r="C53" s="59" t="s">
        <v>2</v>
      </c>
      <c r="D53" s="81">
        <v>4</v>
      </c>
      <c r="E53" s="150"/>
      <c r="F53" s="150">
        <f t="shared" si="2"/>
        <v>0</v>
      </c>
      <c r="G53" s="150">
        <f t="shared" si="3"/>
        <v>0</v>
      </c>
    </row>
    <row r="54" spans="1:7" ht="15" customHeight="1" x14ac:dyDescent="0.25">
      <c r="A54" s="147" t="s">
        <v>3021</v>
      </c>
      <c r="B54" s="65" t="s">
        <v>762</v>
      </c>
      <c r="C54" s="59" t="s">
        <v>2</v>
      </c>
      <c r="D54" s="81">
        <v>4</v>
      </c>
      <c r="E54" s="150"/>
      <c r="F54" s="150">
        <f t="shared" si="2"/>
        <v>0</v>
      </c>
      <c r="G54" s="150">
        <f t="shared" si="3"/>
        <v>0</v>
      </c>
    </row>
    <row r="55" spans="1:7" ht="15" customHeight="1" x14ac:dyDescent="0.25">
      <c r="A55" s="147" t="s">
        <v>3022</v>
      </c>
      <c r="B55" s="65" t="s">
        <v>763</v>
      </c>
      <c r="C55" s="59" t="s">
        <v>2</v>
      </c>
      <c r="D55" s="81">
        <v>4</v>
      </c>
      <c r="E55" s="150"/>
      <c r="F55" s="150">
        <f t="shared" si="2"/>
        <v>0</v>
      </c>
      <c r="G55" s="150">
        <f t="shared" si="3"/>
        <v>0</v>
      </c>
    </row>
    <row r="56" spans="1:7" ht="15" customHeight="1" x14ac:dyDescent="0.25">
      <c r="A56" s="147" t="s">
        <v>3023</v>
      </c>
      <c r="B56" s="65" t="s">
        <v>616</v>
      </c>
      <c r="C56" s="59" t="s">
        <v>2</v>
      </c>
      <c r="D56" s="81">
        <v>8</v>
      </c>
      <c r="E56" s="150"/>
      <c r="F56" s="150">
        <f t="shared" si="2"/>
        <v>0</v>
      </c>
      <c r="G56" s="150">
        <f t="shared" si="3"/>
        <v>0</v>
      </c>
    </row>
    <row r="57" spans="1:7" ht="15" customHeight="1" x14ac:dyDescent="0.25">
      <c r="A57" s="147" t="s">
        <v>3024</v>
      </c>
      <c r="B57" s="65" t="s">
        <v>764</v>
      </c>
      <c r="C57" s="59" t="s">
        <v>2</v>
      </c>
      <c r="D57" s="81">
        <v>8</v>
      </c>
      <c r="E57" s="150"/>
      <c r="F57" s="150">
        <f t="shared" si="2"/>
        <v>0</v>
      </c>
      <c r="G57" s="150">
        <f t="shared" si="3"/>
        <v>0</v>
      </c>
    </row>
    <row r="58" spans="1:7" ht="15" customHeight="1" x14ac:dyDescent="0.25">
      <c r="A58" s="147" t="s">
        <v>3025</v>
      </c>
      <c r="B58" s="65" t="s">
        <v>765</v>
      </c>
      <c r="C58" s="59" t="s">
        <v>2</v>
      </c>
      <c r="D58" s="81">
        <v>8</v>
      </c>
      <c r="E58" s="150"/>
      <c r="F58" s="150">
        <f t="shared" si="2"/>
        <v>0</v>
      </c>
      <c r="G58" s="150">
        <f t="shared" si="3"/>
        <v>0</v>
      </c>
    </row>
    <row r="59" spans="1:7" ht="15" customHeight="1" x14ac:dyDescent="0.25">
      <c r="A59" s="147" t="s">
        <v>3026</v>
      </c>
      <c r="B59" s="65" t="s">
        <v>618</v>
      </c>
      <c r="C59" s="59" t="s">
        <v>2</v>
      </c>
      <c r="D59" s="81">
        <v>6</v>
      </c>
      <c r="E59" s="150"/>
      <c r="F59" s="150">
        <f t="shared" si="2"/>
        <v>0</v>
      </c>
      <c r="G59" s="150">
        <f t="shared" si="3"/>
        <v>0</v>
      </c>
    </row>
    <row r="60" spans="1:7" ht="15" customHeight="1" x14ac:dyDescent="0.25">
      <c r="A60" s="147" t="s">
        <v>3027</v>
      </c>
      <c r="B60" s="65" t="s">
        <v>619</v>
      </c>
      <c r="C60" s="59" t="s">
        <v>2</v>
      </c>
      <c r="D60" s="81">
        <v>1</v>
      </c>
      <c r="E60" s="150"/>
      <c r="F60" s="150">
        <f t="shared" si="2"/>
        <v>0</v>
      </c>
      <c r="G60" s="150">
        <f t="shared" si="3"/>
        <v>0</v>
      </c>
    </row>
    <row r="61" spans="1:7" ht="15" customHeight="1" x14ac:dyDescent="0.25">
      <c r="A61" s="147" t="s">
        <v>3028</v>
      </c>
      <c r="B61" s="65" t="s">
        <v>766</v>
      </c>
      <c r="C61" s="59" t="s">
        <v>2</v>
      </c>
      <c r="D61" s="81">
        <v>4</v>
      </c>
      <c r="E61" s="150"/>
      <c r="F61" s="150">
        <f t="shared" si="2"/>
        <v>0</v>
      </c>
      <c r="G61" s="150">
        <f t="shared" si="3"/>
        <v>0</v>
      </c>
    </row>
    <row r="62" spans="1:7" ht="15" customHeight="1" x14ac:dyDescent="0.25">
      <c r="A62" s="147" t="s">
        <v>3029</v>
      </c>
      <c r="B62" s="65" t="s">
        <v>620</v>
      </c>
      <c r="C62" s="59" t="s">
        <v>2</v>
      </c>
      <c r="D62" s="81">
        <v>3</v>
      </c>
      <c r="E62" s="150"/>
      <c r="F62" s="150">
        <f t="shared" si="2"/>
        <v>0</v>
      </c>
      <c r="G62" s="150">
        <f t="shared" si="3"/>
        <v>0</v>
      </c>
    </row>
    <row r="63" spans="1:7" ht="15" customHeight="1" x14ac:dyDescent="0.25">
      <c r="A63" s="147" t="s">
        <v>3030</v>
      </c>
      <c r="B63" s="65" t="s">
        <v>621</v>
      </c>
      <c r="C63" s="59" t="s">
        <v>2</v>
      </c>
      <c r="D63" s="81">
        <v>3</v>
      </c>
      <c r="E63" s="150"/>
      <c r="F63" s="150">
        <f t="shared" si="2"/>
        <v>0</v>
      </c>
      <c r="G63" s="150">
        <f t="shared" si="3"/>
        <v>0</v>
      </c>
    </row>
    <row r="64" spans="1:7" ht="15" customHeight="1" x14ac:dyDescent="0.25">
      <c r="A64" s="147" t="s">
        <v>3031</v>
      </c>
      <c r="B64" s="65" t="s">
        <v>622</v>
      </c>
      <c r="C64" s="59" t="s">
        <v>2</v>
      </c>
      <c r="D64" s="81">
        <v>2</v>
      </c>
      <c r="E64" s="150"/>
      <c r="F64" s="150">
        <f t="shared" si="2"/>
        <v>0</v>
      </c>
      <c r="G64" s="150">
        <f t="shared" si="3"/>
        <v>0</v>
      </c>
    </row>
    <row r="65" spans="1:7" ht="15" customHeight="1" x14ac:dyDescent="0.25">
      <c r="A65" s="147" t="s">
        <v>3032</v>
      </c>
      <c r="B65" s="65" t="s">
        <v>132</v>
      </c>
      <c r="C65" s="59" t="s">
        <v>2</v>
      </c>
      <c r="D65" s="81">
        <v>20</v>
      </c>
      <c r="E65" s="150"/>
      <c r="F65" s="150">
        <f t="shared" si="2"/>
        <v>0</v>
      </c>
      <c r="G65" s="150">
        <f t="shared" si="3"/>
        <v>0</v>
      </c>
    </row>
    <row r="66" spans="1:7" ht="15" customHeight="1" x14ac:dyDescent="0.25">
      <c r="A66" s="147" t="s">
        <v>3033</v>
      </c>
      <c r="B66" s="65" t="s">
        <v>1619</v>
      </c>
      <c r="C66" s="59" t="s">
        <v>2</v>
      </c>
      <c r="D66" s="81">
        <v>2</v>
      </c>
      <c r="E66" s="150"/>
      <c r="F66" s="150">
        <f t="shared" si="2"/>
        <v>0</v>
      </c>
      <c r="G66" s="150">
        <f t="shared" si="3"/>
        <v>0</v>
      </c>
    </row>
    <row r="67" spans="1:7" ht="15" customHeight="1" x14ac:dyDescent="0.25">
      <c r="A67" s="147" t="s">
        <v>3034</v>
      </c>
      <c r="B67" s="65" t="s">
        <v>768</v>
      </c>
      <c r="C67" s="59" t="s">
        <v>2</v>
      </c>
      <c r="D67" s="81">
        <v>2</v>
      </c>
      <c r="E67" s="150"/>
      <c r="F67" s="150">
        <f t="shared" si="2"/>
        <v>0</v>
      </c>
      <c r="G67" s="150">
        <f t="shared" si="3"/>
        <v>0</v>
      </c>
    </row>
    <row r="68" spans="1:7" ht="15" customHeight="1" x14ac:dyDescent="0.25">
      <c r="A68" s="147" t="s">
        <v>3035</v>
      </c>
      <c r="B68" s="65" t="s">
        <v>625</v>
      </c>
      <c r="C68" s="59" t="s">
        <v>2</v>
      </c>
      <c r="D68" s="81">
        <v>10</v>
      </c>
      <c r="E68" s="150"/>
      <c r="F68" s="150">
        <f t="shared" si="2"/>
        <v>0</v>
      </c>
      <c r="G68" s="150">
        <f t="shared" si="3"/>
        <v>0</v>
      </c>
    </row>
    <row r="69" spans="1:7" ht="15" customHeight="1" x14ac:dyDescent="0.25">
      <c r="A69" s="147" t="s">
        <v>3036</v>
      </c>
      <c r="B69" s="65" t="s">
        <v>769</v>
      </c>
      <c r="C69" s="59" t="s">
        <v>2</v>
      </c>
      <c r="D69" s="81">
        <v>30</v>
      </c>
      <c r="E69" s="150"/>
      <c r="F69" s="150">
        <f t="shared" si="2"/>
        <v>0</v>
      </c>
      <c r="G69" s="150">
        <f t="shared" si="3"/>
        <v>0</v>
      </c>
    </row>
    <row r="70" spans="1:7" ht="15" customHeight="1" x14ac:dyDescent="0.25">
      <c r="A70" s="147" t="s">
        <v>3037</v>
      </c>
      <c r="B70" s="65" t="s">
        <v>770</v>
      </c>
      <c r="C70" s="59" t="s">
        <v>2</v>
      </c>
      <c r="D70" s="81">
        <v>1</v>
      </c>
      <c r="E70" s="150"/>
      <c r="F70" s="150">
        <f t="shared" si="2"/>
        <v>0</v>
      </c>
      <c r="G70" s="150">
        <f t="shared" si="3"/>
        <v>0</v>
      </c>
    </row>
    <row r="71" spans="1:7" ht="15" customHeight="1" x14ac:dyDescent="0.25">
      <c r="A71" s="147" t="s">
        <v>3038</v>
      </c>
      <c r="B71" s="65" t="s">
        <v>627</v>
      </c>
      <c r="C71" s="59" t="s">
        <v>2</v>
      </c>
      <c r="D71" s="81">
        <v>10</v>
      </c>
      <c r="E71" s="150"/>
      <c r="F71" s="150">
        <f t="shared" si="2"/>
        <v>0</v>
      </c>
      <c r="G71" s="150">
        <f t="shared" si="3"/>
        <v>0</v>
      </c>
    </row>
    <row r="72" spans="1:7" ht="15" customHeight="1" x14ac:dyDescent="0.25">
      <c r="A72" s="147" t="s">
        <v>3039</v>
      </c>
      <c r="B72" s="65" t="s">
        <v>628</v>
      </c>
      <c r="C72" s="59" t="s">
        <v>2</v>
      </c>
      <c r="D72" s="81">
        <v>10</v>
      </c>
      <c r="E72" s="150"/>
      <c r="F72" s="150">
        <f t="shared" si="2"/>
        <v>0</v>
      </c>
      <c r="G72" s="150">
        <f t="shared" si="3"/>
        <v>0</v>
      </c>
    </row>
    <row r="73" spans="1:7" ht="15" customHeight="1" x14ac:dyDescent="0.25">
      <c r="A73" s="147" t="s">
        <v>3040</v>
      </c>
      <c r="B73" s="65" t="s">
        <v>629</v>
      </c>
      <c r="C73" s="59" t="s">
        <v>2</v>
      </c>
      <c r="D73" s="81">
        <v>2</v>
      </c>
      <c r="E73" s="150"/>
      <c r="F73" s="150">
        <f t="shared" si="2"/>
        <v>0</v>
      </c>
      <c r="G73" s="150">
        <f t="shared" si="3"/>
        <v>0</v>
      </c>
    </row>
    <row r="74" spans="1:7" ht="15" customHeight="1" x14ac:dyDescent="0.25">
      <c r="A74" s="147" t="s">
        <v>3041</v>
      </c>
      <c r="B74" s="65" t="s">
        <v>19</v>
      </c>
      <c r="C74" s="59" t="s">
        <v>2</v>
      </c>
      <c r="D74" s="81">
        <v>2</v>
      </c>
      <c r="E74" s="150"/>
      <c r="F74" s="150">
        <f t="shared" si="2"/>
        <v>0</v>
      </c>
      <c r="G74" s="150">
        <f t="shared" si="3"/>
        <v>0</v>
      </c>
    </row>
    <row r="75" spans="1:7" ht="15" customHeight="1" x14ac:dyDescent="0.25">
      <c r="A75" s="147" t="s">
        <v>3042</v>
      </c>
      <c r="B75" s="65" t="s">
        <v>771</v>
      </c>
      <c r="C75" s="59" t="s">
        <v>2</v>
      </c>
      <c r="D75" s="81">
        <v>1</v>
      </c>
      <c r="E75" s="150"/>
      <c r="F75" s="150">
        <f t="shared" si="2"/>
        <v>0</v>
      </c>
      <c r="G75" s="150">
        <f t="shared" si="3"/>
        <v>0</v>
      </c>
    </row>
    <row r="76" spans="1:7" ht="15" customHeight="1" x14ac:dyDescent="0.25">
      <c r="A76" s="147" t="s">
        <v>3043</v>
      </c>
      <c r="B76" s="65" t="s">
        <v>772</v>
      </c>
      <c r="C76" s="59" t="s">
        <v>2</v>
      </c>
      <c r="D76" s="81">
        <v>20</v>
      </c>
      <c r="E76" s="150"/>
      <c r="F76" s="150">
        <f t="shared" si="2"/>
        <v>0</v>
      </c>
      <c r="G76" s="150">
        <f t="shared" si="3"/>
        <v>0</v>
      </c>
    </row>
    <row r="77" spans="1:7" ht="15" customHeight="1" x14ac:dyDescent="0.25">
      <c r="A77" s="147" t="s">
        <v>3044</v>
      </c>
      <c r="B77" s="65" t="s">
        <v>773</v>
      </c>
      <c r="C77" s="59" t="s">
        <v>2</v>
      </c>
      <c r="D77" s="81">
        <v>20</v>
      </c>
      <c r="E77" s="150"/>
      <c r="F77" s="150">
        <f t="shared" si="2"/>
        <v>0</v>
      </c>
      <c r="G77" s="150">
        <f t="shared" si="3"/>
        <v>0</v>
      </c>
    </row>
    <row r="78" spans="1:7" ht="15" customHeight="1" x14ac:dyDescent="0.25">
      <c r="A78" s="147" t="s">
        <v>3045</v>
      </c>
      <c r="B78" s="65" t="s">
        <v>630</v>
      </c>
      <c r="C78" s="59" t="s">
        <v>2</v>
      </c>
      <c r="D78" s="81">
        <v>4</v>
      </c>
      <c r="E78" s="150"/>
      <c r="F78" s="150">
        <f t="shared" si="2"/>
        <v>0</v>
      </c>
      <c r="G78" s="150">
        <f t="shared" si="3"/>
        <v>0</v>
      </c>
    </row>
    <row r="79" spans="1:7" ht="15" customHeight="1" x14ac:dyDescent="0.25">
      <c r="A79" s="147" t="s">
        <v>3046</v>
      </c>
      <c r="B79" s="65" t="s">
        <v>631</v>
      </c>
      <c r="C79" s="59" t="s">
        <v>2</v>
      </c>
      <c r="D79" s="81">
        <v>4</v>
      </c>
      <c r="E79" s="150"/>
      <c r="F79" s="150">
        <f t="shared" si="2"/>
        <v>0</v>
      </c>
      <c r="G79" s="150">
        <f t="shared" si="3"/>
        <v>0</v>
      </c>
    </row>
    <row r="80" spans="1:7" ht="15" customHeight="1" x14ac:dyDescent="0.25">
      <c r="A80" s="147" t="s">
        <v>3047</v>
      </c>
      <c r="B80" s="65" t="s">
        <v>774</v>
      </c>
      <c r="C80" s="59" t="s">
        <v>2</v>
      </c>
      <c r="D80" s="81">
        <v>10</v>
      </c>
      <c r="E80" s="150"/>
      <c r="F80" s="150">
        <f t="shared" si="2"/>
        <v>0</v>
      </c>
      <c r="G80" s="150">
        <f t="shared" si="3"/>
        <v>0</v>
      </c>
    </row>
    <row r="81" spans="1:7" ht="15" customHeight="1" x14ac:dyDescent="0.25">
      <c r="A81" s="147" t="s">
        <v>3048</v>
      </c>
      <c r="B81" s="65" t="s">
        <v>775</v>
      </c>
      <c r="C81" s="59" t="s">
        <v>2</v>
      </c>
      <c r="D81" s="81">
        <v>10</v>
      </c>
      <c r="E81" s="150"/>
      <c r="F81" s="150">
        <f t="shared" si="2"/>
        <v>0</v>
      </c>
      <c r="G81" s="150">
        <f t="shared" si="3"/>
        <v>0</v>
      </c>
    </row>
    <row r="82" spans="1:7" ht="15" customHeight="1" x14ac:dyDescent="0.25">
      <c r="A82" s="147" t="s">
        <v>3049</v>
      </c>
      <c r="B82" s="65" t="s">
        <v>776</v>
      </c>
      <c r="C82" s="59" t="s">
        <v>2</v>
      </c>
      <c r="D82" s="81">
        <v>1</v>
      </c>
      <c r="E82" s="150"/>
      <c r="F82" s="150">
        <f t="shared" si="2"/>
        <v>0</v>
      </c>
      <c r="G82" s="150">
        <f t="shared" si="3"/>
        <v>0</v>
      </c>
    </row>
    <row r="83" spans="1:7" ht="15" customHeight="1" x14ac:dyDescent="0.25">
      <c r="A83" s="147" t="s">
        <v>3050</v>
      </c>
      <c r="B83" s="65" t="s">
        <v>777</v>
      </c>
      <c r="C83" s="59" t="s">
        <v>2</v>
      </c>
      <c r="D83" s="81">
        <v>10</v>
      </c>
      <c r="E83" s="150"/>
      <c r="F83" s="150">
        <f t="shared" si="2"/>
        <v>0</v>
      </c>
      <c r="G83" s="150">
        <f t="shared" si="3"/>
        <v>0</v>
      </c>
    </row>
    <row r="84" spans="1:7" ht="15" customHeight="1" x14ac:dyDescent="0.25">
      <c r="A84" s="147" t="s">
        <v>3051</v>
      </c>
      <c r="B84" s="65" t="s">
        <v>106</v>
      </c>
      <c r="C84" s="59" t="s">
        <v>2</v>
      </c>
      <c r="D84" s="81">
        <v>4</v>
      </c>
      <c r="E84" s="150"/>
      <c r="F84" s="150">
        <f t="shared" si="2"/>
        <v>0</v>
      </c>
      <c r="G84" s="150">
        <f t="shared" si="3"/>
        <v>0</v>
      </c>
    </row>
    <row r="85" spans="1:7" ht="15" customHeight="1" x14ac:dyDescent="0.25">
      <c r="A85" s="147" t="s">
        <v>3052</v>
      </c>
      <c r="B85" s="65" t="s">
        <v>632</v>
      </c>
      <c r="C85" s="59" t="s">
        <v>2</v>
      </c>
      <c r="D85" s="81">
        <v>4</v>
      </c>
      <c r="E85" s="150"/>
      <c r="F85" s="150">
        <f t="shared" si="2"/>
        <v>0</v>
      </c>
      <c r="G85" s="150">
        <f t="shared" si="3"/>
        <v>0</v>
      </c>
    </row>
    <row r="86" spans="1:7" ht="15" customHeight="1" x14ac:dyDescent="0.25">
      <c r="A86" s="147" t="s">
        <v>3053</v>
      </c>
      <c r="B86" s="65" t="s">
        <v>633</v>
      </c>
      <c r="C86" s="59" t="s">
        <v>8</v>
      </c>
      <c r="D86" s="81">
        <v>20</v>
      </c>
      <c r="E86" s="150"/>
      <c r="F86" s="150">
        <f t="shared" ref="F86:F149" si="4">SUM(E86*1.2)</f>
        <v>0</v>
      </c>
      <c r="G86" s="150">
        <f t="shared" ref="G86:G149" si="5">SUM(D86*E86)</f>
        <v>0</v>
      </c>
    </row>
    <row r="87" spans="1:7" ht="15" customHeight="1" x14ac:dyDescent="0.25">
      <c r="A87" s="147" t="s">
        <v>3054</v>
      </c>
      <c r="B87" s="65" t="s">
        <v>109</v>
      </c>
      <c r="C87" s="59" t="s">
        <v>2</v>
      </c>
      <c r="D87" s="81">
        <v>2</v>
      </c>
      <c r="E87" s="150"/>
      <c r="F87" s="150">
        <f t="shared" si="4"/>
        <v>0</v>
      </c>
      <c r="G87" s="150">
        <f t="shared" si="5"/>
        <v>0</v>
      </c>
    </row>
    <row r="88" spans="1:7" ht="15" customHeight="1" x14ac:dyDescent="0.25">
      <c r="A88" s="147" t="s">
        <v>3055</v>
      </c>
      <c r="B88" s="65" t="s">
        <v>634</v>
      </c>
      <c r="C88" s="59" t="s">
        <v>2</v>
      </c>
      <c r="D88" s="81">
        <v>2</v>
      </c>
      <c r="E88" s="150"/>
      <c r="F88" s="150">
        <f t="shared" si="4"/>
        <v>0</v>
      </c>
      <c r="G88" s="150">
        <f t="shared" si="5"/>
        <v>0</v>
      </c>
    </row>
    <row r="89" spans="1:7" ht="15" customHeight="1" x14ac:dyDescent="0.25">
      <c r="A89" s="147" t="s">
        <v>3056</v>
      </c>
      <c r="B89" s="65" t="s">
        <v>635</v>
      </c>
      <c r="C89" s="59" t="s">
        <v>2</v>
      </c>
      <c r="D89" s="81">
        <v>4</v>
      </c>
      <c r="E89" s="150"/>
      <c r="F89" s="150">
        <f t="shared" si="4"/>
        <v>0</v>
      </c>
      <c r="G89" s="150">
        <f t="shared" si="5"/>
        <v>0</v>
      </c>
    </row>
    <row r="90" spans="1:7" ht="15" customHeight="1" x14ac:dyDescent="0.25">
      <c r="A90" s="147" t="s">
        <v>3057</v>
      </c>
      <c r="B90" s="65" t="s">
        <v>636</v>
      </c>
      <c r="C90" s="59" t="s">
        <v>2</v>
      </c>
      <c r="D90" s="81">
        <v>4</v>
      </c>
      <c r="E90" s="150"/>
      <c r="F90" s="150">
        <f t="shared" si="4"/>
        <v>0</v>
      </c>
      <c r="G90" s="150">
        <f t="shared" si="5"/>
        <v>0</v>
      </c>
    </row>
    <row r="91" spans="1:7" ht="15" customHeight="1" x14ac:dyDescent="0.25">
      <c r="A91" s="147" t="s">
        <v>3058</v>
      </c>
      <c r="B91" s="65" t="s">
        <v>637</v>
      </c>
      <c r="C91" s="59" t="s">
        <v>2</v>
      </c>
      <c r="D91" s="81">
        <v>10</v>
      </c>
      <c r="E91" s="150"/>
      <c r="F91" s="150">
        <f t="shared" si="4"/>
        <v>0</v>
      </c>
      <c r="G91" s="150">
        <f t="shared" si="5"/>
        <v>0</v>
      </c>
    </row>
    <row r="92" spans="1:7" ht="15" customHeight="1" x14ac:dyDescent="0.25">
      <c r="A92" s="147" t="s">
        <v>3059</v>
      </c>
      <c r="B92" s="65" t="s">
        <v>638</v>
      </c>
      <c r="C92" s="59" t="s">
        <v>2</v>
      </c>
      <c r="D92" s="81">
        <v>4</v>
      </c>
      <c r="E92" s="150"/>
      <c r="F92" s="150">
        <f t="shared" si="4"/>
        <v>0</v>
      </c>
      <c r="G92" s="150">
        <f t="shared" si="5"/>
        <v>0</v>
      </c>
    </row>
    <row r="93" spans="1:7" ht="15" customHeight="1" x14ac:dyDescent="0.25">
      <c r="A93" s="147" t="s">
        <v>3060</v>
      </c>
      <c r="B93" s="65" t="s">
        <v>778</v>
      </c>
      <c r="C93" s="59" t="s">
        <v>2</v>
      </c>
      <c r="D93" s="81">
        <v>2</v>
      </c>
      <c r="E93" s="150"/>
      <c r="F93" s="150">
        <f t="shared" si="4"/>
        <v>0</v>
      </c>
      <c r="G93" s="150">
        <f t="shared" si="5"/>
        <v>0</v>
      </c>
    </row>
    <row r="94" spans="1:7" ht="15" customHeight="1" x14ac:dyDescent="0.25">
      <c r="A94" s="147" t="s">
        <v>3061</v>
      </c>
      <c r="B94" s="65" t="s">
        <v>779</v>
      </c>
      <c r="C94" s="59" t="s">
        <v>2</v>
      </c>
      <c r="D94" s="81">
        <v>10</v>
      </c>
      <c r="E94" s="150"/>
      <c r="F94" s="150">
        <f t="shared" si="4"/>
        <v>0</v>
      </c>
      <c r="G94" s="150">
        <f t="shared" si="5"/>
        <v>0</v>
      </c>
    </row>
    <row r="95" spans="1:7" ht="15" customHeight="1" x14ac:dyDescent="0.25">
      <c r="A95" s="147" t="s">
        <v>3062</v>
      </c>
      <c r="B95" s="65" t="s">
        <v>780</v>
      </c>
      <c r="C95" s="59" t="s">
        <v>781</v>
      </c>
      <c r="D95" s="81">
        <v>1</v>
      </c>
      <c r="E95" s="150"/>
      <c r="F95" s="150">
        <f t="shared" si="4"/>
        <v>0</v>
      </c>
      <c r="G95" s="150">
        <f t="shared" si="5"/>
        <v>0</v>
      </c>
    </row>
    <row r="96" spans="1:7" ht="15" customHeight="1" x14ac:dyDescent="0.25">
      <c r="A96" s="147" t="s">
        <v>3063</v>
      </c>
      <c r="B96" s="65" t="s">
        <v>782</v>
      </c>
      <c r="C96" s="59" t="s">
        <v>2</v>
      </c>
      <c r="D96" s="81">
        <v>6</v>
      </c>
      <c r="E96" s="150"/>
      <c r="F96" s="150">
        <f t="shared" si="4"/>
        <v>0</v>
      </c>
      <c r="G96" s="150">
        <f t="shared" si="5"/>
        <v>0</v>
      </c>
    </row>
    <row r="97" spans="1:7" ht="15" customHeight="1" x14ac:dyDescent="0.25">
      <c r="A97" s="147" t="s">
        <v>3064</v>
      </c>
      <c r="B97" s="65" t="s">
        <v>640</v>
      </c>
      <c r="C97" s="59" t="s">
        <v>2</v>
      </c>
      <c r="D97" s="81">
        <v>2</v>
      </c>
      <c r="E97" s="150"/>
      <c r="F97" s="150">
        <f t="shared" si="4"/>
        <v>0</v>
      </c>
      <c r="G97" s="150">
        <f t="shared" si="5"/>
        <v>0</v>
      </c>
    </row>
    <row r="98" spans="1:7" ht="15" customHeight="1" x14ac:dyDescent="0.25">
      <c r="A98" s="147" t="s">
        <v>3065</v>
      </c>
      <c r="B98" s="65" t="s">
        <v>641</v>
      </c>
      <c r="C98" s="59" t="s">
        <v>2</v>
      </c>
      <c r="D98" s="81">
        <v>4</v>
      </c>
      <c r="E98" s="150"/>
      <c r="F98" s="150">
        <f t="shared" si="4"/>
        <v>0</v>
      </c>
      <c r="G98" s="150">
        <f t="shared" si="5"/>
        <v>0</v>
      </c>
    </row>
    <row r="99" spans="1:7" ht="15" customHeight="1" x14ac:dyDescent="0.25">
      <c r="A99" s="147" t="s">
        <v>3066</v>
      </c>
      <c r="B99" s="65" t="s">
        <v>181</v>
      </c>
      <c r="C99" s="59" t="s">
        <v>2</v>
      </c>
      <c r="D99" s="81">
        <v>4</v>
      </c>
      <c r="E99" s="150"/>
      <c r="F99" s="150">
        <f t="shared" si="4"/>
        <v>0</v>
      </c>
      <c r="G99" s="150">
        <f t="shared" si="5"/>
        <v>0</v>
      </c>
    </row>
    <row r="100" spans="1:7" ht="15" customHeight="1" x14ac:dyDescent="0.25">
      <c r="A100" s="147" t="s">
        <v>3067</v>
      </c>
      <c r="B100" s="65" t="s">
        <v>642</v>
      </c>
      <c r="C100" s="59" t="s">
        <v>2</v>
      </c>
      <c r="D100" s="81">
        <v>2</v>
      </c>
      <c r="E100" s="150"/>
      <c r="F100" s="150">
        <f t="shared" si="4"/>
        <v>0</v>
      </c>
      <c r="G100" s="150">
        <f t="shared" si="5"/>
        <v>0</v>
      </c>
    </row>
    <row r="101" spans="1:7" ht="15" customHeight="1" x14ac:dyDescent="0.25">
      <c r="A101" s="147" t="s">
        <v>3068</v>
      </c>
      <c r="B101" s="65" t="s">
        <v>643</v>
      </c>
      <c r="C101" s="59" t="s">
        <v>2</v>
      </c>
      <c r="D101" s="81">
        <v>2</v>
      </c>
      <c r="E101" s="150"/>
      <c r="F101" s="150">
        <f t="shared" si="4"/>
        <v>0</v>
      </c>
      <c r="G101" s="150">
        <f t="shared" si="5"/>
        <v>0</v>
      </c>
    </row>
    <row r="102" spans="1:7" ht="15" customHeight="1" x14ac:dyDescent="0.25">
      <c r="A102" s="147" t="s">
        <v>3069</v>
      </c>
      <c r="B102" s="65" t="s">
        <v>644</v>
      </c>
      <c r="C102" s="59" t="s">
        <v>2</v>
      </c>
      <c r="D102" s="81">
        <v>6</v>
      </c>
      <c r="E102" s="150"/>
      <c r="F102" s="150">
        <f t="shared" si="4"/>
        <v>0</v>
      </c>
      <c r="G102" s="150">
        <f t="shared" si="5"/>
        <v>0</v>
      </c>
    </row>
    <row r="103" spans="1:7" ht="15" customHeight="1" x14ac:dyDescent="0.25">
      <c r="A103" s="147" t="s">
        <v>3070</v>
      </c>
      <c r="B103" s="65" t="s">
        <v>783</v>
      </c>
      <c r="C103" s="59" t="s">
        <v>7</v>
      </c>
      <c r="D103" s="81">
        <v>6</v>
      </c>
      <c r="E103" s="150"/>
      <c r="F103" s="150">
        <f t="shared" si="4"/>
        <v>0</v>
      </c>
      <c r="G103" s="150">
        <f t="shared" si="5"/>
        <v>0</v>
      </c>
    </row>
    <row r="104" spans="1:7" ht="15" customHeight="1" x14ac:dyDescent="0.25">
      <c r="A104" s="147" t="s">
        <v>3071</v>
      </c>
      <c r="B104" s="65" t="s">
        <v>649</v>
      </c>
      <c r="C104" s="59" t="s">
        <v>2</v>
      </c>
      <c r="D104" s="81">
        <v>2</v>
      </c>
      <c r="E104" s="150"/>
      <c r="F104" s="150">
        <f t="shared" si="4"/>
        <v>0</v>
      </c>
      <c r="G104" s="150">
        <f t="shared" si="5"/>
        <v>0</v>
      </c>
    </row>
    <row r="105" spans="1:7" ht="15" customHeight="1" x14ac:dyDescent="0.25">
      <c r="A105" s="147" t="s">
        <v>3072</v>
      </c>
      <c r="B105" s="65" t="s">
        <v>650</v>
      </c>
      <c r="C105" s="59" t="s">
        <v>2</v>
      </c>
      <c r="D105" s="81">
        <v>2</v>
      </c>
      <c r="E105" s="150"/>
      <c r="F105" s="150">
        <f t="shared" si="4"/>
        <v>0</v>
      </c>
      <c r="G105" s="150">
        <f t="shared" si="5"/>
        <v>0</v>
      </c>
    </row>
    <row r="106" spans="1:7" ht="15" customHeight="1" x14ac:dyDescent="0.25">
      <c r="A106" s="147" t="s">
        <v>3073</v>
      </c>
      <c r="B106" s="65" t="s">
        <v>651</v>
      </c>
      <c r="C106" s="59" t="s">
        <v>2</v>
      </c>
      <c r="D106" s="81">
        <v>4</v>
      </c>
      <c r="E106" s="150"/>
      <c r="F106" s="150">
        <f t="shared" si="4"/>
        <v>0</v>
      </c>
      <c r="G106" s="150">
        <f t="shared" si="5"/>
        <v>0</v>
      </c>
    </row>
    <row r="107" spans="1:7" ht="15" customHeight="1" x14ac:dyDescent="0.25">
      <c r="A107" s="147" t="s">
        <v>3074</v>
      </c>
      <c r="B107" s="65" t="s">
        <v>652</v>
      </c>
      <c r="C107" s="59" t="s">
        <v>2</v>
      </c>
      <c r="D107" s="81">
        <v>2</v>
      </c>
      <c r="E107" s="150"/>
      <c r="F107" s="150">
        <f t="shared" si="4"/>
        <v>0</v>
      </c>
      <c r="G107" s="150">
        <f t="shared" si="5"/>
        <v>0</v>
      </c>
    </row>
    <row r="108" spans="1:7" ht="15" customHeight="1" x14ac:dyDescent="0.25">
      <c r="A108" s="147" t="s">
        <v>3075</v>
      </c>
      <c r="B108" s="65" t="s">
        <v>653</v>
      </c>
      <c r="C108" s="59" t="s">
        <v>2</v>
      </c>
      <c r="D108" s="81">
        <v>4</v>
      </c>
      <c r="E108" s="150"/>
      <c r="F108" s="150">
        <f t="shared" si="4"/>
        <v>0</v>
      </c>
      <c r="G108" s="150">
        <f t="shared" si="5"/>
        <v>0</v>
      </c>
    </row>
    <row r="109" spans="1:7" ht="15" customHeight="1" x14ac:dyDescent="0.25">
      <c r="A109" s="147" t="s">
        <v>3076</v>
      </c>
      <c r="B109" s="65" t="s">
        <v>654</v>
      </c>
      <c r="C109" s="59" t="s">
        <v>2</v>
      </c>
      <c r="D109" s="81">
        <v>10</v>
      </c>
      <c r="E109" s="150"/>
      <c r="F109" s="150">
        <f t="shared" si="4"/>
        <v>0</v>
      </c>
      <c r="G109" s="150">
        <f t="shared" si="5"/>
        <v>0</v>
      </c>
    </row>
    <row r="110" spans="1:7" ht="15" customHeight="1" x14ac:dyDescent="0.25">
      <c r="A110" s="147" t="s">
        <v>3077</v>
      </c>
      <c r="B110" s="65" t="s">
        <v>655</v>
      </c>
      <c r="C110" s="59" t="s">
        <v>7</v>
      </c>
      <c r="D110" s="81">
        <v>2</v>
      </c>
      <c r="E110" s="150"/>
      <c r="F110" s="150">
        <f t="shared" si="4"/>
        <v>0</v>
      </c>
      <c r="G110" s="150">
        <f t="shared" si="5"/>
        <v>0</v>
      </c>
    </row>
    <row r="111" spans="1:7" ht="15" customHeight="1" x14ac:dyDescent="0.25">
      <c r="A111" s="147" t="s">
        <v>3078</v>
      </c>
      <c r="B111" s="65" t="s">
        <v>656</v>
      </c>
      <c r="C111" s="59" t="s">
        <v>2</v>
      </c>
      <c r="D111" s="81">
        <v>20</v>
      </c>
      <c r="E111" s="150"/>
      <c r="F111" s="150">
        <f t="shared" si="4"/>
        <v>0</v>
      </c>
      <c r="G111" s="150">
        <f t="shared" si="5"/>
        <v>0</v>
      </c>
    </row>
    <row r="112" spans="1:7" ht="15" customHeight="1" x14ac:dyDescent="0.25">
      <c r="A112" s="147" t="s">
        <v>3079</v>
      </c>
      <c r="B112" s="65" t="s">
        <v>784</v>
      </c>
      <c r="C112" s="59" t="s">
        <v>2</v>
      </c>
      <c r="D112" s="81">
        <v>3</v>
      </c>
      <c r="E112" s="150"/>
      <c r="F112" s="150">
        <f t="shared" si="4"/>
        <v>0</v>
      </c>
      <c r="G112" s="150">
        <f t="shared" si="5"/>
        <v>0</v>
      </c>
    </row>
    <row r="113" spans="1:7" ht="15" customHeight="1" x14ac:dyDescent="0.25">
      <c r="A113" s="147" t="s">
        <v>3080</v>
      </c>
      <c r="B113" s="65" t="s">
        <v>658</v>
      </c>
      <c r="C113" s="59" t="s">
        <v>2</v>
      </c>
      <c r="D113" s="81">
        <v>10</v>
      </c>
      <c r="E113" s="150"/>
      <c r="F113" s="150">
        <f t="shared" si="4"/>
        <v>0</v>
      </c>
      <c r="G113" s="150">
        <f t="shared" si="5"/>
        <v>0</v>
      </c>
    </row>
    <row r="114" spans="1:7" ht="15" customHeight="1" x14ac:dyDescent="0.25">
      <c r="A114" s="147" t="s">
        <v>3081</v>
      </c>
      <c r="B114" s="65" t="s">
        <v>659</v>
      </c>
      <c r="C114" s="59" t="s">
        <v>2</v>
      </c>
      <c r="D114" s="81">
        <v>1</v>
      </c>
      <c r="E114" s="150"/>
      <c r="F114" s="150">
        <f t="shared" si="4"/>
        <v>0</v>
      </c>
      <c r="G114" s="150">
        <f t="shared" si="5"/>
        <v>0</v>
      </c>
    </row>
    <row r="115" spans="1:7" ht="15" customHeight="1" x14ac:dyDescent="0.25">
      <c r="A115" s="147" t="s">
        <v>3082</v>
      </c>
      <c r="B115" s="65" t="s">
        <v>785</v>
      </c>
      <c r="C115" s="59" t="s">
        <v>2</v>
      </c>
      <c r="D115" s="81">
        <v>10</v>
      </c>
      <c r="E115" s="150"/>
      <c r="F115" s="150">
        <f t="shared" si="4"/>
        <v>0</v>
      </c>
      <c r="G115" s="150">
        <f t="shared" si="5"/>
        <v>0</v>
      </c>
    </row>
    <row r="116" spans="1:7" ht="15" customHeight="1" x14ac:dyDescent="0.25">
      <c r="A116" s="147" t="s">
        <v>3083</v>
      </c>
      <c r="B116" s="65" t="s">
        <v>1620</v>
      </c>
      <c r="C116" s="59" t="s">
        <v>2</v>
      </c>
      <c r="D116" s="81">
        <v>10</v>
      </c>
      <c r="E116" s="150"/>
      <c r="F116" s="150">
        <f t="shared" si="4"/>
        <v>0</v>
      </c>
      <c r="G116" s="150">
        <f t="shared" si="5"/>
        <v>0</v>
      </c>
    </row>
    <row r="117" spans="1:7" ht="15" customHeight="1" x14ac:dyDescent="0.25">
      <c r="A117" s="147" t="s">
        <v>3084</v>
      </c>
      <c r="B117" s="65" t="s">
        <v>787</v>
      </c>
      <c r="C117" s="59" t="s">
        <v>2</v>
      </c>
      <c r="D117" s="81">
        <v>10</v>
      </c>
      <c r="E117" s="150"/>
      <c r="F117" s="150">
        <f t="shared" si="4"/>
        <v>0</v>
      </c>
      <c r="G117" s="150">
        <f t="shared" si="5"/>
        <v>0</v>
      </c>
    </row>
    <row r="118" spans="1:7" ht="15" customHeight="1" x14ac:dyDescent="0.25">
      <c r="A118" s="147" t="s">
        <v>3085</v>
      </c>
      <c r="B118" s="65" t="s">
        <v>53</v>
      </c>
      <c r="C118" s="59" t="s">
        <v>2</v>
      </c>
      <c r="D118" s="81">
        <v>2</v>
      </c>
      <c r="E118" s="150"/>
      <c r="F118" s="150">
        <f t="shared" si="4"/>
        <v>0</v>
      </c>
      <c r="G118" s="150">
        <f t="shared" si="5"/>
        <v>0</v>
      </c>
    </row>
    <row r="119" spans="1:7" ht="15" customHeight="1" x14ac:dyDescent="0.25">
      <c r="A119" s="147" t="s">
        <v>3086</v>
      </c>
      <c r="B119" s="65" t="s">
        <v>1621</v>
      </c>
      <c r="C119" s="59" t="s">
        <v>2</v>
      </c>
      <c r="D119" s="81">
        <v>10</v>
      </c>
      <c r="E119" s="150"/>
      <c r="F119" s="150">
        <f t="shared" si="4"/>
        <v>0</v>
      </c>
      <c r="G119" s="150">
        <f t="shared" si="5"/>
        <v>0</v>
      </c>
    </row>
    <row r="120" spans="1:7" ht="15" customHeight="1" x14ac:dyDescent="0.25">
      <c r="A120" s="147" t="s">
        <v>3087</v>
      </c>
      <c r="B120" s="65" t="s">
        <v>466</v>
      </c>
      <c r="C120" s="59" t="s">
        <v>2</v>
      </c>
      <c r="D120" s="81">
        <v>10</v>
      </c>
      <c r="E120" s="150"/>
      <c r="F120" s="150">
        <f t="shared" si="4"/>
        <v>0</v>
      </c>
      <c r="G120" s="150">
        <f t="shared" si="5"/>
        <v>0</v>
      </c>
    </row>
    <row r="121" spans="1:7" ht="15" customHeight="1" x14ac:dyDescent="0.25">
      <c r="A121" s="147" t="s">
        <v>3088</v>
      </c>
      <c r="B121" s="65" t="s">
        <v>662</v>
      </c>
      <c r="C121" s="59" t="s">
        <v>2</v>
      </c>
      <c r="D121" s="81">
        <v>1</v>
      </c>
      <c r="E121" s="150"/>
      <c r="F121" s="150">
        <f t="shared" si="4"/>
        <v>0</v>
      </c>
      <c r="G121" s="150">
        <f t="shared" si="5"/>
        <v>0</v>
      </c>
    </row>
    <row r="122" spans="1:7" ht="15" customHeight="1" x14ac:dyDescent="0.25">
      <c r="A122" s="147" t="s">
        <v>3089</v>
      </c>
      <c r="B122" s="65" t="s">
        <v>54</v>
      </c>
      <c r="C122" s="59" t="s">
        <v>2</v>
      </c>
      <c r="D122" s="81">
        <v>6</v>
      </c>
      <c r="E122" s="150"/>
      <c r="F122" s="150">
        <f t="shared" si="4"/>
        <v>0</v>
      </c>
      <c r="G122" s="150">
        <f t="shared" si="5"/>
        <v>0</v>
      </c>
    </row>
    <row r="123" spans="1:7" ht="15" customHeight="1" x14ac:dyDescent="0.25">
      <c r="A123" s="147" t="s">
        <v>3090</v>
      </c>
      <c r="B123" s="65" t="s">
        <v>665</v>
      </c>
      <c r="C123" s="59" t="s">
        <v>2</v>
      </c>
      <c r="D123" s="81">
        <v>6</v>
      </c>
      <c r="E123" s="150"/>
      <c r="F123" s="150">
        <f t="shared" si="4"/>
        <v>0</v>
      </c>
      <c r="G123" s="150">
        <f t="shared" si="5"/>
        <v>0</v>
      </c>
    </row>
    <row r="124" spans="1:7" ht="15" customHeight="1" x14ac:dyDescent="0.25">
      <c r="A124" s="147" t="s">
        <v>3091</v>
      </c>
      <c r="B124" s="65" t="s">
        <v>666</v>
      </c>
      <c r="C124" s="59" t="s">
        <v>2</v>
      </c>
      <c r="D124" s="81">
        <v>6</v>
      </c>
      <c r="E124" s="150"/>
      <c r="F124" s="150">
        <f t="shared" si="4"/>
        <v>0</v>
      </c>
      <c r="G124" s="150">
        <f t="shared" si="5"/>
        <v>0</v>
      </c>
    </row>
    <row r="125" spans="1:7" ht="15" customHeight="1" x14ac:dyDescent="0.25">
      <c r="A125" s="147" t="s">
        <v>3092</v>
      </c>
      <c r="B125" s="65" t="s">
        <v>140</v>
      </c>
      <c r="C125" s="59" t="s">
        <v>2</v>
      </c>
      <c r="D125" s="81">
        <v>2</v>
      </c>
      <c r="E125" s="150"/>
      <c r="F125" s="150">
        <f t="shared" si="4"/>
        <v>0</v>
      </c>
      <c r="G125" s="150">
        <f t="shared" si="5"/>
        <v>0</v>
      </c>
    </row>
    <row r="126" spans="1:7" ht="15" customHeight="1" x14ac:dyDescent="0.25">
      <c r="A126" s="147" t="s">
        <v>3093</v>
      </c>
      <c r="B126" s="65" t="s">
        <v>667</v>
      </c>
      <c r="C126" s="59" t="s">
        <v>2</v>
      </c>
      <c r="D126" s="81">
        <v>3</v>
      </c>
      <c r="E126" s="150"/>
      <c r="F126" s="150">
        <f t="shared" si="4"/>
        <v>0</v>
      </c>
      <c r="G126" s="150">
        <f t="shared" si="5"/>
        <v>0</v>
      </c>
    </row>
    <row r="127" spans="1:7" ht="15" customHeight="1" x14ac:dyDescent="0.25">
      <c r="A127" s="147" t="s">
        <v>3094</v>
      </c>
      <c r="B127" s="65" t="s">
        <v>668</v>
      </c>
      <c r="C127" s="59" t="s">
        <v>7</v>
      </c>
      <c r="D127" s="81">
        <v>20</v>
      </c>
      <c r="E127" s="150"/>
      <c r="F127" s="150">
        <f t="shared" si="4"/>
        <v>0</v>
      </c>
      <c r="G127" s="150">
        <f t="shared" si="5"/>
        <v>0</v>
      </c>
    </row>
    <row r="128" spans="1:7" ht="15" customHeight="1" x14ac:dyDescent="0.25">
      <c r="A128" s="147" t="s">
        <v>3095</v>
      </c>
      <c r="B128" s="65" t="s">
        <v>669</v>
      </c>
      <c r="C128" s="59" t="s">
        <v>7</v>
      </c>
      <c r="D128" s="81">
        <v>20</v>
      </c>
      <c r="E128" s="150"/>
      <c r="F128" s="150">
        <f t="shared" si="4"/>
        <v>0</v>
      </c>
      <c r="G128" s="150">
        <f t="shared" si="5"/>
        <v>0</v>
      </c>
    </row>
    <row r="129" spans="1:7" ht="15" customHeight="1" x14ac:dyDescent="0.25">
      <c r="A129" s="147" t="s">
        <v>3096</v>
      </c>
      <c r="B129" s="65" t="s">
        <v>670</v>
      </c>
      <c r="C129" s="59" t="s">
        <v>2</v>
      </c>
      <c r="D129" s="81">
        <v>20</v>
      </c>
      <c r="E129" s="150"/>
      <c r="F129" s="150">
        <f t="shared" si="4"/>
        <v>0</v>
      </c>
      <c r="G129" s="150">
        <f t="shared" si="5"/>
        <v>0</v>
      </c>
    </row>
    <row r="130" spans="1:7" ht="15" customHeight="1" x14ac:dyDescent="0.25">
      <c r="A130" s="147" t="s">
        <v>3097</v>
      </c>
      <c r="B130" s="65" t="s">
        <v>671</v>
      </c>
      <c r="C130" s="59" t="s">
        <v>2</v>
      </c>
      <c r="D130" s="81">
        <v>10</v>
      </c>
      <c r="E130" s="150"/>
      <c r="F130" s="150">
        <f t="shared" si="4"/>
        <v>0</v>
      </c>
      <c r="G130" s="150">
        <f t="shared" si="5"/>
        <v>0</v>
      </c>
    </row>
    <row r="131" spans="1:7" ht="15" customHeight="1" x14ac:dyDescent="0.25">
      <c r="A131" s="147" t="s">
        <v>3098</v>
      </c>
      <c r="B131" s="65" t="s">
        <v>233</v>
      </c>
      <c r="C131" s="59" t="s">
        <v>2</v>
      </c>
      <c r="D131" s="81">
        <v>10</v>
      </c>
      <c r="E131" s="150"/>
      <c r="F131" s="150">
        <f t="shared" si="4"/>
        <v>0</v>
      </c>
      <c r="G131" s="150">
        <f t="shared" si="5"/>
        <v>0</v>
      </c>
    </row>
    <row r="132" spans="1:7" ht="15" customHeight="1" x14ac:dyDescent="0.25">
      <c r="A132" s="147" t="s">
        <v>3099</v>
      </c>
      <c r="B132" s="65" t="s">
        <v>673</v>
      </c>
      <c r="C132" s="59" t="s">
        <v>7</v>
      </c>
      <c r="D132" s="81">
        <v>4</v>
      </c>
      <c r="E132" s="150"/>
      <c r="F132" s="150">
        <f t="shared" si="4"/>
        <v>0</v>
      </c>
      <c r="G132" s="150">
        <f t="shared" si="5"/>
        <v>0</v>
      </c>
    </row>
    <row r="133" spans="1:7" ht="15" customHeight="1" x14ac:dyDescent="0.25">
      <c r="A133" s="147" t="s">
        <v>3100</v>
      </c>
      <c r="B133" s="65" t="s">
        <v>788</v>
      </c>
      <c r="C133" s="59" t="s">
        <v>2</v>
      </c>
      <c r="D133" s="81">
        <v>6</v>
      </c>
      <c r="E133" s="150"/>
      <c r="F133" s="150">
        <f t="shared" si="4"/>
        <v>0</v>
      </c>
      <c r="G133" s="150">
        <f t="shared" si="5"/>
        <v>0</v>
      </c>
    </row>
    <row r="134" spans="1:7" ht="15" customHeight="1" x14ac:dyDescent="0.25">
      <c r="A134" s="147" t="s">
        <v>3101</v>
      </c>
      <c r="B134" s="65" t="s">
        <v>789</v>
      </c>
      <c r="C134" s="59" t="s">
        <v>2</v>
      </c>
      <c r="D134" s="81">
        <v>2</v>
      </c>
      <c r="E134" s="150"/>
      <c r="F134" s="150">
        <f t="shared" si="4"/>
        <v>0</v>
      </c>
      <c r="G134" s="150">
        <f t="shared" si="5"/>
        <v>0</v>
      </c>
    </row>
    <row r="135" spans="1:7" ht="15" customHeight="1" x14ac:dyDescent="0.25">
      <c r="A135" s="147" t="s">
        <v>3102</v>
      </c>
      <c r="B135" s="65" t="s">
        <v>93</v>
      </c>
      <c r="C135" s="59" t="s">
        <v>2</v>
      </c>
      <c r="D135" s="81">
        <v>2</v>
      </c>
      <c r="E135" s="150"/>
      <c r="F135" s="150">
        <f t="shared" si="4"/>
        <v>0</v>
      </c>
      <c r="G135" s="150">
        <f t="shared" si="5"/>
        <v>0</v>
      </c>
    </row>
    <row r="136" spans="1:7" ht="15" customHeight="1" x14ac:dyDescent="0.25">
      <c r="A136" s="147" t="s">
        <v>3103</v>
      </c>
      <c r="B136" s="65" t="s">
        <v>790</v>
      </c>
      <c r="C136" s="59" t="s">
        <v>2</v>
      </c>
      <c r="D136" s="81">
        <v>4</v>
      </c>
      <c r="E136" s="150"/>
      <c r="F136" s="150">
        <f t="shared" si="4"/>
        <v>0</v>
      </c>
      <c r="G136" s="150">
        <f t="shared" si="5"/>
        <v>0</v>
      </c>
    </row>
    <row r="137" spans="1:7" ht="15" customHeight="1" x14ac:dyDescent="0.25">
      <c r="A137" s="147" t="s">
        <v>3104</v>
      </c>
      <c r="B137" s="65" t="s">
        <v>674</v>
      </c>
      <c r="C137" s="59" t="s">
        <v>2</v>
      </c>
      <c r="D137" s="81">
        <v>10</v>
      </c>
      <c r="E137" s="150"/>
      <c r="F137" s="150">
        <f t="shared" si="4"/>
        <v>0</v>
      </c>
      <c r="G137" s="150">
        <f t="shared" si="5"/>
        <v>0</v>
      </c>
    </row>
    <row r="138" spans="1:7" ht="15" customHeight="1" x14ac:dyDescent="0.25">
      <c r="A138" s="147" t="s">
        <v>3105</v>
      </c>
      <c r="B138" s="65" t="s">
        <v>95</v>
      </c>
      <c r="C138" s="59" t="s">
        <v>2</v>
      </c>
      <c r="D138" s="81">
        <v>8</v>
      </c>
      <c r="E138" s="150"/>
      <c r="F138" s="150">
        <f t="shared" si="4"/>
        <v>0</v>
      </c>
      <c r="G138" s="150">
        <f t="shared" si="5"/>
        <v>0</v>
      </c>
    </row>
    <row r="139" spans="1:7" ht="15" customHeight="1" x14ac:dyDescent="0.25">
      <c r="A139" s="147" t="s">
        <v>3106</v>
      </c>
      <c r="B139" s="65" t="s">
        <v>791</v>
      </c>
      <c r="C139" s="59" t="s">
        <v>2</v>
      </c>
      <c r="D139" s="81">
        <v>1</v>
      </c>
      <c r="E139" s="150"/>
      <c r="F139" s="150">
        <f t="shared" si="4"/>
        <v>0</v>
      </c>
      <c r="G139" s="150">
        <f t="shared" si="5"/>
        <v>0</v>
      </c>
    </row>
    <row r="140" spans="1:7" ht="15" customHeight="1" x14ac:dyDescent="0.25">
      <c r="A140" s="147" t="s">
        <v>3107</v>
      </c>
      <c r="B140" s="65" t="s">
        <v>680</v>
      </c>
      <c r="C140" s="59" t="s">
        <v>2</v>
      </c>
      <c r="D140" s="81">
        <v>6</v>
      </c>
      <c r="E140" s="150"/>
      <c r="F140" s="150">
        <f t="shared" si="4"/>
        <v>0</v>
      </c>
      <c r="G140" s="150">
        <f t="shared" si="5"/>
        <v>0</v>
      </c>
    </row>
    <row r="141" spans="1:7" ht="15" customHeight="1" x14ac:dyDescent="0.25">
      <c r="A141" s="147" t="s">
        <v>3108</v>
      </c>
      <c r="B141" s="65" t="s">
        <v>792</v>
      </c>
      <c r="C141" s="59" t="s">
        <v>2</v>
      </c>
      <c r="D141" s="81">
        <v>20</v>
      </c>
      <c r="E141" s="150"/>
      <c r="F141" s="150">
        <f t="shared" si="4"/>
        <v>0</v>
      </c>
      <c r="G141" s="150">
        <f t="shared" si="5"/>
        <v>0</v>
      </c>
    </row>
    <row r="142" spans="1:7" ht="15" customHeight="1" x14ac:dyDescent="0.25">
      <c r="A142" s="147" t="s">
        <v>3109</v>
      </c>
      <c r="B142" s="65" t="s">
        <v>793</v>
      </c>
      <c r="C142" s="59" t="s">
        <v>2</v>
      </c>
      <c r="D142" s="81">
        <v>6</v>
      </c>
      <c r="E142" s="150"/>
      <c r="F142" s="150">
        <f t="shared" si="4"/>
        <v>0</v>
      </c>
      <c r="G142" s="150">
        <f t="shared" si="5"/>
        <v>0</v>
      </c>
    </row>
    <row r="143" spans="1:7" ht="15" customHeight="1" x14ac:dyDescent="0.25">
      <c r="A143" s="147" t="s">
        <v>3110</v>
      </c>
      <c r="B143" s="65" t="s">
        <v>55</v>
      </c>
      <c r="C143" s="59" t="s">
        <v>2</v>
      </c>
      <c r="D143" s="81">
        <v>6</v>
      </c>
      <c r="E143" s="150"/>
      <c r="F143" s="150">
        <f t="shared" si="4"/>
        <v>0</v>
      </c>
      <c r="G143" s="150">
        <f t="shared" si="5"/>
        <v>0</v>
      </c>
    </row>
    <row r="144" spans="1:7" ht="15" customHeight="1" x14ac:dyDescent="0.25">
      <c r="A144" s="147" t="s">
        <v>3111</v>
      </c>
      <c r="B144" s="65" t="s">
        <v>682</v>
      </c>
      <c r="C144" s="59" t="s">
        <v>2</v>
      </c>
      <c r="D144" s="81">
        <v>4</v>
      </c>
      <c r="E144" s="150"/>
      <c r="F144" s="150">
        <f t="shared" si="4"/>
        <v>0</v>
      </c>
      <c r="G144" s="150">
        <f t="shared" si="5"/>
        <v>0</v>
      </c>
    </row>
    <row r="145" spans="1:7" ht="15" customHeight="1" x14ac:dyDescent="0.25">
      <c r="A145" s="147" t="s">
        <v>3112</v>
      </c>
      <c r="B145" s="65" t="s">
        <v>258</v>
      </c>
      <c r="C145" s="59" t="s">
        <v>2</v>
      </c>
      <c r="D145" s="81">
        <v>6</v>
      </c>
      <c r="E145" s="150"/>
      <c r="F145" s="150">
        <f t="shared" si="4"/>
        <v>0</v>
      </c>
      <c r="G145" s="150">
        <f t="shared" si="5"/>
        <v>0</v>
      </c>
    </row>
    <row r="146" spans="1:7" ht="15" customHeight="1" x14ac:dyDescent="0.25">
      <c r="A146" s="147" t="s">
        <v>3113</v>
      </c>
      <c r="B146" s="65" t="s">
        <v>153</v>
      </c>
      <c r="C146" s="59" t="s">
        <v>2</v>
      </c>
      <c r="D146" s="81">
        <v>4</v>
      </c>
      <c r="E146" s="150"/>
      <c r="F146" s="150">
        <f t="shared" si="4"/>
        <v>0</v>
      </c>
      <c r="G146" s="150">
        <f t="shared" si="5"/>
        <v>0</v>
      </c>
    </row>
    <row r="147" spans="1:7" ht="15" customHeight="1" x14ac:dyDescent="0.25">
      <c r="A147" s="147" t="s">
        <v>3114</v>
      </c>
      <c r="B147" s="65" t="s">
        <v>154</v>
      </c>
      <c r="C147" s="59" t="s">
        <v>2</v>
      </c>
      <c r="D147" s="81">
        <v>2</v>
      </c>
      <c r="E147" s="150"/>
      <c r="F147" s="150">
        <f t="shared" si="4"/>
        <v>0</v>
      </c>
      <c r="G147" s="150">
        <f t="shared" si="5"/>
        <v>0</v>
      </c>
    </row>
    <row r="148" spans="1:7" ht="15" customHeight="1" x14ac:dyDescent="0.25">
      <c r="A148" s="147" t="s">
        <v>3115</v>
      </c>
      <c r="B148" s="65" t="s">
        <v>794</v>
      </c>
      <c r="C148" s="59" t="s">
        <v>2</v>
      </c>
      <c r="D148" s="81">
        <v>2</v>
      </c>
      <c r="E148" s="150"/>
      <c r="F148" s="150">
        <f t="shared" si="4"/>
        <v>0</v>
      </c>
      <c r="G148" s="150">
        <f t="shared" si="5"/>
        <v>0</v>
      </c>
    </row>
    <row r="149" spans="1:7" ht="15" customHeight="1" x14ac:dyDescent="0.25">
      <c r="A149" s="147" t="s">
        <v>3116</v>
      </c>
      <c r="B149" s="65" t="s">
        <v>156</v>
      </c>
      <c r="C149" s="59" t="s">
        <v>2</v>
      </c>
      <c r="D149" s="81">
        <v>2</v>
      </c>
      <c r="E149" s="150"/>
      <c r="F149" s="150">
        <f t="shared" si="4"/>
        <v>0</v>
      </c>
      <c r="G149" s="150">
        <f t="shared" si="5"/>
        <v>0</v>
      </c>
    </row>
    <row r="150" spans="1:7" ht="15" customHeight="1" x14ac:dyDescent="0.25">
      <c r="A150" s="147" t="s">
        <v>3117</v>
      </c>
      <c r="B150" s="65" t="s">
        <v>157</v>
      </c>
      <c r="C150" s="59" t="s">
        <v>2</v>
      </c>
      <c r="D150" s="81">
        <v>2</v>
      </c>
      <c r="E150" s="150"/>
      <c r="F150" s="150">
        <f t="shared" ref="F150:F213" si="6">SUM(E150*1.2)</f>
        <v>0</v>
      </c>
      <c r="G150" s="150">
        <f t="shared" ref="G150:G213" si="7">SUM(D150*E150)</f>
        <v>0</v>
      </c>
    </row>
    <row r="151" spans="1:7" ht="15" customHeight="1" x14ac:dyDescent="0.25">
      <c r="A151" s="147" t="s">
        <v>3118</v>
      </c>
      <c r="B151" s="65" t="s">
        <v>158</v>
      </c>
      <c r="C151" s="59" t="s">
        <v>2</v>
      </c>
      <c r="D151" s="81">
        <v>4</v>
      </c>
      <c r="E151" s="150"/>
      <c r="F151" s="150">
        <f t="shared" si="6"/>
        <v>0</v>
      </c>
      <c r="G151" s="150">
        <f t="shared" si="7"/>
        <v>0</v>
      </c>
    </row>
    <row r="152" spans="1:7" ht="15" customHeight="1" x14ac:dyDescent="0.25">
      <c r="A152" s="147" t="s">
        <v>3119</v>
      </c>
      <c r="B152" s="65" t="s">
        <v>159</v>
      </c>
      <c r="C152" s="59" t="s">
        <v>2</v>
      </c>
      <c r="D152" s="81">
        <v>4</v>
      </c>
      <c r="E152" s="150"/>
      <c r="F152" s="150">
        <f t="shared" si="6"/>
        <v>0</v>
      </c>
      <c r="G152" s="150">
        <f t="shared" si="7"/>
        <v>0</v>
      </c>
    </row>
    <row r="153" spans="1:7" ht="15" customHeight="1" x14ac:dyDescent="0.25">
      <c r="A153" s="147" t="s">
        <v>3120</v>
      </c>
      <c r="B153" s="65" t="s">
        <v>160</v>
      </c>
      <c r="C153" s="59" t="s">
        <v>2</v>
      </c>
      <c r="D153" s="81">
        <v>4</v>
      </c>
      <c r="E153" s="150"/>
      <c r="F153" s="150">
        <f t="shared" si="6"/>
        <v>0</v>
      </c>
      <c r="G153" s="150">
        <f t="shared" si="7"/>
        <v>0</v>
      </c>
    </row>
    <row r="154" spans="1:7" ht="15" customHeight="1" x14ac:dyDescent="0.25">
      <c r="A154" s="147" t="s">
        <v>3121</v>
      </c>
      <c r="B154" s="65" t="s">
        <v>161</v>
      </c>
      <c r="C154" s="59" t="s">
        <v>2</v>
      </c>
      <c r="D154" s="81">
        <v>4</v>
      </c>
      <c r="E154" s="150"/>
      <c r="F154" s="150">
        <f t="shared" si="6"/>
        <v>0</v>
      </c>
      <c r="G154" s="150">
        <f t="shared" si="7"/>
        <v>0</v>
      </c>
    </row>
    <row r="155" spans="1:7" ht="15" customHeight="1" x14ac:dyDescent="0.25">
      <c r="A155" s="147" t="s">
        <v>3122</v>
      </c>
      <c r="B155" s="65" t="s">
        <v>162</v>
      </c>
      <c r="C155" s="59" t="s">
        <v>2</v>
      </c>
      <c r="D155" s="81">
        <v>4</v>
      </c>
      <c r="E155" s="150"/>
      <c r="F155" s="150">
        <f t="shared" si="6"/>
        <v>0</v>
      </c>
      <c r="G155" s="150">
        <f t="shared" si="7"/>
        <v>0</v>
      </c>
    </row>
    <row r="156" spans="1:7" ht="15" customHeight="1" x14ac:dyDescent="0.25">
      <c r="A156" s="147" t="s">
        <v>3123</v>
      </c>
      <c r="B156" s="65" t="s">
        <v>164</v>
      </c>
      <c r="C156" s="59" t="s">
        <v>2</v>
      </c>
      <c r="D156" s="81">
        <v>4</v>
      </c>
      <c r="E156" s="150"/>
      <c r="F156" s="150">
        <f t="shared" si="6"/>
        <v>0</v>
      </c>
      <c r="G156" s="150">
        <f t="shared" si="7"/>
        <v>0</v>
      </c>
    </row>
    <row r="157" spans="1:7" ht="15" customHeight="1" x14ac:dyDescent="0.25">
      <c r="A157" s="147" t="s">
        <v>3124</v>
      </c>
      <c r="B157" s="65" t="s">
        <v>165</v>
      </c>
      <c r="C157" s="59" t="s">
        <v>2</v>
      </c>
      <c r="D157" s="81">
        <v>2</v>
      </c>
      <c r="E157" s="150"/>
      <c r="F157" s="150">
        <f t="shared" si="6"/>
        <v>0</v>
      </c>
      <c r="G157" s="150">
        <f t="shared" si="7"/>
        <v>0</v>
      </c>
    </row>
    <row r="158" spans="1:7" ht="15" customHeight="1" x14ac:dyDescent="0.25">
      <c r="A158" s="147" t="s">
        <v>3125</v>
      </c>
      <c r="B158" s="65" t="s">
        <v>166</v>
      </c>
      <c r="C158" s="59" t="s">
        <v>2</v>
      </c>
      <c r="D158" s="81">
        <v>2</v>
      </c>
      <c r="E158" s="150"/>
      <c r="F158" s="150">
        <f t="shared" si="6"/>
        <v>0</v>
      </c>
      <c r="G158" s="150">
        <f t="shared" si="7"/>
        <v>0</v>
      </c>
    </row>
    <row r="159" spans="1:7" ht="15" customHeight="1" x14ac:dyDescent="0.25">
      <c r="A159" s="147" t="s">
        <v>3126</v>
      </c>
      <c r="B159" s="65" t="s">
        <v>167</v>
      </c>
      <c r="C159" s="59" t="s">
        <v>2</v>
      </c>
      <c r="D159" s="81">
        <v>2</v>
      </c>
      <c r="E159" s="150"/>
      <c r="F159" s="150">
        <f t="shared" si="6"/>
        <v>0</v>
      </c>
      <c r="G159" s="150">
        <f t="shared" si="7"/>
        <v>0</v>
      </c>
    </row>
    <row r="160" spans="1:7" ht="15" customHeight="1" x14ac:dyDescent="0.25">
      <c r="A160" s="147" t="s">
        <v>3127</v>
      </c>
      <c r="B160" s="65" t="s">
        <v>168</v>
      </c>
      <c r="C160" s="59" t="s">
        <v>2</v>
      </c>
      <c r="D160" s="81">
        <v>2</v>
      </c>
      <c r="E160" s="150"/>
      <c r="F160" s="150">
        <f t="shared" si="6"/>
        <v>0</v>
      </c>
      <c r="G160" s="150">
        <f t="shared" si="7"/>
        <v>0</v>
      </c>
    </row>
    <row r="161" spans="1:7" ht="15" customHeight="1" x14ac:dyDescent="0.25">
      <c r="A161" s="147" t="s">
        <v>3128</v>
      </c>
      <c r="B161" s="65" t="s">
        <v>169</v>
      </c>
      <c r="C161" s="59" t="s">
        <v>2</v>
      </c>
      <c r="D161" s="81">
        <v>4</v>
      </c>
      <c r="E161" s="150"/>
      <c r="F161" s="150">
        <f t="shared" si="6"/>
        <v>0</v>
      </c>
      <c r="G161" s="150">
        <f t="shared" si="7"/>
        <v>0</v>
      </c>
    </row>
    <row r="162" spans="1:7" ht="15" customHeight="1" x14ac:dyDescent="0.25">
      <c r="A162" s="147" t="s">
        <v>3129</v>
      </c>
      <c r="B162" s="65" t="s">
        <v>170</v>
      </c>
      <c r="C162" s="59" t="s">
        <v>2</v>
      </c>
      <c r="D162" s="81">
        <v>4</v>
      </c>
      <c r="E162" s="150"/>
      <c r="F162" s="150">
        <f t="shared" si="6"/>
        <v>0</v>
      </c>
      <c r="G162" s="150">
        <f t="shared" si="7"/>
        <v>0</v>
      </c>
    </row>
    <row r="163" spans="1:7" ht="15" customHeight="1" x14ac:dyDescent="0.25">
      <c r="A163" s="147" t="s">
        <v>3130</v>
      </c>
      <c r="B163" s="65" t="s">
        <v>171</v>
      </c>
      <c r="C163" s="59" t="s">
        <v>2</v>
      </c>
      <c r="D163" s="81">
        <v>6</v>
      </c>
      <c r="E163" s="150"/>
      <c r="F163" s="150">
        <f t="shared" si="6"/>
        <v>0</v>
      </c>
      <c r="G163" s="150">
        <f t="shared" si="7"/>
        <v>0</v>
      </c>
    </row>
    <row r="164" spans="1:7" ht="15" customHeight="1" x14ac:dyDescent="0.25">
      <c r="A164" s="147" t="s">
        <v>3131</v>
      </c>
      <c r="B164" s="65" t="s">
        <v>795</v>
      </c>
      <c r="C164" s="59" t="s">
        <v>2</v>
      </c>
      <c r="D164" s="81">
        <v>2</v>
      </c>
      <c r="E164" s="150"/>
      <c r="F164" s="150">
        <f t="shared" si="6"/>
        <v>0</v>
      </c>
      <c r="G164" s="150">
        <f t="shared" si="7"/>
        <v>0</v>
      </c>
    </row>
    <row r="165" spans="1:7" ht="15" customHeight="1" x14ac:dyDescent="0.25">
      <c r="A165" s="147" t="s">
        <v>3132</v>
      </c>
      <c r="B165" s="65" t="s">
        <v>694</v>
      </c>
      <c r="C165" s="59" t="s">
        <v>2</v>
      </c>
      <c r="D165" s="81">
        <v>3</v>
      </c>
      <c r="E165" s="150"/>
      <c r="F165" s="150">
        <f t="shared" si="6"/>
        <v>0</v>
      </c>
      <c r="G165" s="150">
        <f t="shared" si="7"/>
        <v>0</v>
      </c>
    </row>
    <row r="166" spans="1:7" ht="15" customHeight="1" x14ac:dyDescent="0.25">
      <c r="A166" s="147" t="s">
        <v>3133</v>
      </c>
      <c r="B166" s="65" t="s">
        <v>695</v>
      </c>
      <c r="C166" s="59" t="s">
        <v>2</v>
      </c>
      <c r="D166" s="81">
        <v>2</v>
      </c>
      <c r="E166" s="150"/>
      <c r="F166" s="150">
        <f t="shared" si="6"/>
        <v>0</v>
      </c>
      <c r="G166" s="150">
        <f t="shared" si="7"/>
        <v>0</v>
      </c>
    </row>
    <row r="167" spans="1:7" ht="15" customHeight="1" x14ac:dyDescent="0.25">
      <c r="A167" s="147" t="s">
        <v>3134</v>
      </c>
      <c r="B167" s="65" t="s">
        <v>796</v>
      </c>
      <c r="C167" s="59" t="s">
        <v>2</v>
      </c>
      <c r="D167" s="81">
        <v>6</v>
      </c>
      <c r="E167" s="150"/>
      <c r="F167" s="150">
        <f t="shared" si="6"/>
        <v>0</v>
      </c>
      <c r="G167" s="150">
        <f t="shared" si="7"/>
        <v>0</v>
      </c>
    </row>
    <row r="168" spans="1:7" ht="15" customHeight="1" x14ac:dyDescent="0.25">
      <c r="A168" s="147" t="s">
        <v>3135</v>
      </c>
      <c r="B168" s="65" t="s">
        <v>797</v>
      </c>
      <c r="C168" s="59" t="s">
        <v>2</v>
      </c>
      <c r="D168" s="81">
        <v>4</v>
      </c>
      <c r="E168" s="150"/>
      <c r="F168" s="150">
        <f t="shared" si="6"/>
        <v>0</v>
      </c>
      <c r="G168" s="150">
        <f t="shared" si="7"/>
        <v>0</v>
      </c>
    </row>
    <row r="169" spans="1:7" ht="15" customHeight="1" x14ac:dyDescent="0.25">
      <c r="A169" s="147" t="s">
        <v>3136</v>
      </c>
      <c r="B169" s="65" t="s">
        <v>798</v>
      </c>
      <c r="C169" s="59" t="s">
        <v>2</v>
      </c>
      <c r="D169" s="81">
        <v>60</v>
      </c>
      <c r="E169" s="150"/>
      <c r="F169" s="150">
        <f t="shared" si="6"/>
        <v>0</v>
      </c>
      <c r="G169" s="150">
        <f t="shared" si="7"/>
        <v>0</v>
      </c>
    </row>
    <row r="170" spans="1:7" ht="15" customHeight="1" x14ac:dyDescent="0.25">
      <c r="A170" s="147" t="s">
        <v>3137</v>
      </c>
      <c r="B170" s="65" t="s">
        <v>799</v>
      </c>
      <c r="C170" s="59" t="s">
        <v>2</v>
      </c>
      <c r="D170" s="81">
        <v>30</v>
      </c>
      <c r="E170" s="150"/>
      <c r="F170" s="150">
        <f t="shared" si="6"/>
        <v>0</v>
      </c>
      <c r="G170" s="150">
        <f t="shared" si="7"/>
        <v>0</v>
      </c>
    </row>
    <row r="171" spans="1:7" ht="15" customHeight="1" x14ac:dyDescent="0.25">
      <c r="A171" s="147" t="s">
        <v>3138</v>
      </c>
      <c r="B171" s="65" t="s">
        <v>110</v>
      </c>
      <c r="C171" s="59" t="s">
        <v>2</v>
      </c>
      <c r="D171" s="81">
        <v>5</v>
      </c>
      <c r="E171" s="150"/>
      <c r="F171" s="150">
        <f t="shared" si="6"/>
        <v>0</v>
      </c>
      <c r="G171" s="150">
        <f t="shared" si="7"/>
        <v>0</v>
      </c>
    </row>
    <row r="172" spans="1:7" ht="15" customHeight="1" x14ac:dyDescent="0.25">
      <c r="A172" s="147" t="s">
        <v>3139</v>
      </c>
      <c r="B172" s="65" t="s">
        <v>697</v>
      </c>
      <c r="C172" s="59" t="s">
        <v>2</v>
      </c>
      <c r="D172" s="81">
        <v>5</v>
      </c>
      <c r="E172" s="150"/>
      <c r="F172" s="150">
        <f t="shared" si="6"/>
        <v>0</v>
      </c>
      <c r="G172" s="150">
        <f t="shared" si="7"/>
        <v>0</v>
      </c>
    </row>
    <row r="173" spans="1:7" ht="15" customHeight="1" x14ac:dyDescent="0.25">
      <c r="A173" s="147" t="s">
        <v>3140</v>
      </c>
      <c r="B173" s="65" t="s">
        <v>800</v>
      </c>
      <c r="C173" s="59" t="s">
        <v>2</v>
      </c>
      <c r="D173" s="81">
        <v>5</v>
      </c>
      <c r="E173" s="150"/>
      <c r="F173" s="150">
        <f t="shared" si="6"/>
        <v>0</v>
      </c>
      <c r="G173" s="150">
        <f t="shared" si="7"/>
        <v>0</v>
      </c>
    </row>
    <row r="174" spans="1:7" ht="15" customHeight="1" x14ac:dyDescent="0.25">
      <c r="A174" s="147" t="s">
        <v>3141</v>
      </c>
      <c r="B174" s="65" t="s">
        <v>699</v>
      </c>
      <c r="C174" s="59" t="s">
        <v>2</v>
      </c>
      <c r="D174" s="81">
        <v>2</v>
      </c>
      <c r="E174" s="150"/>
      <c r="F174" s="150">
        <f t="shared" si="6"/>
        <v>0</v>
      </c>
      <c r="G174" s="150">
        <f t="shared" si="7"/>
        <v>0</v>
      </c>
    </row>
    <row r="175" spans="1:7" ht="15" customHeight="1" x14ac:dyDescent="0.25">
      <c r="A175" s="147" t="s">
        <v>3142</v>
      </c>
      <c r="B175" s="65" t="s">
        <v>700</v>
      </c>
      <c r="C175" s="59" t="s">
        <v>2</v>
      </c>
      <c r="D175" s="81">
        <v>10</v>
      </c>
      <c r="E175" s="150"/>
      <c r="F175" s="150">
        <f t="shared" si="6"/>
        <v>0</v>
      </c>
      <c r="G175" s="150">
        <f t="shared" si="7"/>
        <v>0</v>
      </c>
    </row>
    <row r="176" spans="1:7" ht="15" customHeight="1" x14ac:dyDescent="0.25">
      <c r="A176" s="147" t="s">
        <v>3143</v>
      </c>
      <c r="B176" s="65" t="s">
        <v>701</v>
      </c>
      <c r="C176" s="59" t="s">
        <v>2</v>
      </c>
      <c r="D176" s="81">
        <v>4</v>
      </c>
      <c r="E176" s="150"/>
      <c r="F176" s="150">
        <f t="shared" si="6"/>
        <v>0</v>
      </c>
      <c r="G176" s="150">
        <f t="shared" si="7"/>
        <v>0</v>
      </c>
    </row>
    <row r="177" spans="1:7" ht="15" customHeight="1" x14ac:dyDescent="0.25">
      <c r="A177" s="147" t="s">
        <v>3144</v>
      </c>
      <c r="B177" s="65" t="s">
        <v>702</v>
      </c>
      <c r="C177" s="59" t="s">
        <v>2</v>
      </c>
      <c r="D177" s="81">
        <v>4</v>
      </c>
      <c r="E177" s="150"/>
      <c r="F177" s="150">
        <f t="shared" si="6"/>
        <v>0</v>
      </c>
      <c r="G177" s="150">
        <f t="shared" si="7"/>
        <v>0</v>
      </c>
    </row>
    <row r="178" spans="1:7" ht="15" customHeight="1" x14ac:dyDescent="0.25">
      <c r="A178" s="147" t="s">
        <v>3145</v>
      </c>
      <c r="B178" s="65" t="s">
        <v>703</v>
      </c>
      <c r="C178" s="59" t="s">
        <v>2</v>
      </c>
      <c r="D178" s="81">
        <v>2</v>
      </c>
      <c r="E178" s="150"/>
      <c r="F178" s="150">
        <f t="shared" si="6"/>
        <v>0</v>
      </c>
      <c r="G178" s="150">
        <f t="shared" si="7"/>
        <v>0</v>
      </c>
    </row>
    <row r="179" spans="1:7" ht="15" customHeight="1" x14ac:dyDescent="0.25">
      <c r="A179" s="147" t="s">
        <v>3146</v>
      </c>
      <c r="B179" s="65" t="s">
        <v>704</v>
      </c>
      <c r="C179" s="59" t="s">
        <v>2</v>
      </c>
      <c r="D179" s="81">
        <v>2</v>
      </c>
      <c r="E179" s="150"/>
      <c r="F179" s="150">
        <f t="shared" si="6"/>
        <v>0</v>
      </c>
      <c r="G179" s="150">
        <f t="shared" si="7"/>
        <v>0</v>
      </c>
    </row>
    <row r="180" spans="1:7" ht="15" customHeight="1" x14ac:dyDescent="0.25">
      <c r="A180" s="147" t="s">
        <v>3147</v>
      </c>
      <c r="B180" s="65" t="s">
        <v>705</v>
      </c>
      <c r="C180" s="59" t="s">
        <v>2</v>
      </c>
      <c r="D180" s="81">
        <v>1</v>
      </c>
      <c r="E180" s="150"/>
      <c r="F180" s="150">
        <f t="shared" si="6"/>
        <v>0</v>
      </c>
      <c r="G180" s="150">
        <f t="shared" si="7"/>
        <v>0</v>
      </c>
    </row>
    <row r="181" spans="1:7" ht="15" customHeight="1" x14ac:dyDescent="0.25">
      <c r="A181" s="147" t="s">
        <v>3148</v>
      </c>
      <c r="B181" s="65" t="s">
        <v>801</v>
      </c>
      <c r="C181" s="59" t="s">
        <v>2</v>
      </c>
      <c r="D181" s="81">
        <v>4</v>
      </c>
      <c r="E181" s="150"/>
      <c r="F181" s="150">
        <f t="shared" si="6"/>
        <v>0</v>
      </c>
      <c r="G181" s="150">
        <f t="shared" si="7"/>
        <v>0</v>
      </c>
    </row>
    <row r="182" spans="1:7" ht="15" customHeight="1" x14ac:dyDescent="0.25">
      <c r="A182" s="147" t="s">
        <v>3149</v>
      </c>
      <c r="B182" s="65" t="s">
        <v>706</v>
      </c>
      <c r="C182" s="59" t="s">
        <v>2</v>
      </c>
      <c r="D182" s="81">
        <v>1</v>
      </c>
      <c r="E182" s="150"/>
      <c r="F182" s="150">
        <f t="shared" si="6"/>
        <v>0</v>
      </c>
      <c r="G182" s="150">
        <f t="shared" si="7"/>
        <v>0</v>
      </c>
    </row>
    <row r="183" spans="1:7" ht="15" customHeight="1" x14ac:dyDescent="0.25">
      <c r="A183" s="147" t="s">
        <v>3150</v>
      </c>
      <c r="B183" s="65" t="s">
        <v>220</v>
      </c>
      <c r="C183" s="59" t="s">
        <v>2</v>
      </c>
      <c r="D183" s="81">
        <v>1</v>
      </c>
      <c r="E183" s="150"/>
      <c r="F183" s="150">
        <f t="shared" si="6"/>
        <v>0</v>
      </c>
      <c r="G183" s="150">
        <f t="shared" si="7"/>
        <v>0</v>
      </c>
    </row>
    <row r="184" spans="1:7" ht="15" customHeight="1" x14ac:dyDescent="0.25">
      <c r="A184" s="147" t="s">
        <v>3151</v>
      </c>
      <c r="B184" s="65" t="s">
        <v>71</v>
      </c>
      <c r="C184" s="59" t="s">
        <v>2</v>
      </c>
      <c r="D184" s="81">
        <v>4</v>
      </c>
      <c r="E184" s="150"/>
      <c r="F184" s="150">
        <f t="shared" si="6"/>
        <v>0</v>
      </c>
      <c r="G184" s="150">
        <f t="shared" si="7"/>
        <v>0</v>
      </c>
    </row>
    <row r="185" spans="1:7" ht="15" customHeight="1" x14ac:dyDescent="0.25">
      <c r="A185" s="147" t="s">
        <v>3152</v>
      </c>
      <c r="B185" s="65" t="s">
        <v>802</v>
      </c>
      <c r="C185" s="59" t="s">
        <v>2</v>
      </c>
      <c r="D185" s="81">
        <v>6</v>
      </c>
      <c r="E185" s="150"/>
      <c r="F185" s="150">
        <f t="shared" si="6"/>
        <v>0</v>
      </c>
      <c r="G185" s="150">
        <f t="shared" si="7"/>
        <v>0</v>
      </c>
    </row>
    <row r="186" spans="1:7" ht="15" customHeight="1" x14ac:dyDescent="0.25">
      <c r="A186" s="147" t="s">
        <v>3153</v>
      </c>
      <c r="B186" s="65" t="s">
        <v>803</v>
      </c>
      <c r="C186" s="59" t="s">
        <v>2</v>
      </c>
      <c r="D186" s="81">
        <v>4</v>
      </c>
      <c r="E186" s="150"/>
      <c r="F186" s="150">
        <f t="shared" si="6"/>
        <v>0</v>
      </c>
      <c r="G186" s="150">
        <f t="shared" si="7"/>
        <v>0</v>
      </c>
    </row>
    <row r="187" spans="1:7" ht="15" customHeight="1" x14ac:dyDescent="0.25">
      <c r="A187" s="147" t="s">
        <v>3154</v>
      </c>
      <c r="B187" s="65" t="s">
        <v>710</v>
      </c>
      <c r="C187" s="59" t="s">
        <v>2</v>
      </c>
      <c r="D187" s="81">
        <v>3</v>
      </c>
      <c r="E187" s="150"/>
      <c r="F187" s="150">
        <f t="shared" si="6"/>
        <v>0</v>
      </c>
      <c r="G187" s="150">
        <f t="shared" si="7"/>
        <v>0</v>
      </c>
    </row>
    <row r="188" spans="1:7" ht="15" customHeight="1" x14ac:dyDescent="0.25">
      <c r="A188" s="147" t="s">
        <v>3155</v>
      </c>
      <c r="B188" s="65" t="s">
        <v>711</v>
      </c>
      <c r="C188" s="59" t="s">
        <v>2</v>
      </c>
      <c r="D188" s="81">
        <v>3</v>
      </c>
      <c r="E188" s="150"/>
      <c r="F188" s="150">
        <f t="shared" si="6"/>
        <v>0</v>
      </c>
      <c r="G188" s="150">
        <f t="shared" si="7"/>
        <v>0</v>
      </c>
    </row>
    <row r="189" spans="1:7" ht="15" customHeight="1" x14ac:dyDescent="0.25">
      <c r="A189" s="147" t="s">
        <v>3156</v>
      </c>
      <c r="B189" s="65" t="s">
        <v>712</v>
      </c>
      <c r="C189" s="59" t="s">
        <v>2</v>
      </c>
      <c r="D189" s="81">
        <v>6</v>
      </c>
      <c r="E189" s="150"/>
      <c r="F189" s="150">
        <f t="shared" si="6"/>
        <v>0</v>
      </c>
      <c r="G189" s="150">
        <f t="shared" si="7"/>
        <v>0</v>
      </c>
    </row>
    <row r="190" spans="1:7" ht="15" customHeight="1" x14ac:dyDescent="0.25">
      <c r="A190" s="147" t="s">
        <v>3157</v>
      </c>
      <c r="B190" s="65" t="s">
        <v>713</v>
      </c>
      <c r="C190" s="59" t="s">
        <v>2</v>
      </c>
      <c r="D190" s="81">
        <v>10</v>
      </c>
      <c r="E190" s="150"/>
      <c r="F190" s="150">
        <f t="shared" si="6"/>
        <v>0</v>
      </c>
      <c r="G190" s="150">
        <f t="shared" si="7"/>
        <v>0</v>
      </c>
    </row>
    <row r="191" spans="1:7" ht="15" customHeight="1" x14ac:dyDescent="0.25">
      <c r="A191" s="147" t="s">
        <v>3158</v>
      </c>
      <c r="B191" s="65" t="s">
        <v>714</v>
      </c>
      <c r="C191" s="59" t="s">
        <v>2</v>
      </c>
      <c r="D191" s="81">
        <v>10</v>
      </c>
      <c r="E191" s="150"/>
      <c r="F191" s="150">
        <f t="shared" si="6"/>
        <v>0</v>
      </c>
      <c r="G191" s="150">
        <f t="shared" si="7"/>
        <v>0</v>
      </c>
    </row>
    <row r="192" spans="1:7" ht="15" customHeight="1" x14ac:dyDescent="0.25">
      <c r="A192" s="147" t="s">
        <v>3159</v>
      </c>
      <c r="B192" s="65" t="s">
        <v>351</v>
      </c>
      <c r="C192" s="59" t="s">
        <v>2</v>
      </c>
      <c r="D192" s="81">
        <v>4</v>
      </c>
      <c r="E192" s="150"/>
      <c r="F192" s="150">
        <f t="shared" si="6"/>
        <v>0</v>
      </c>
      <c r="G192" s="150">
        <f t="shared" si="7"/>
        <v>0</v>
      </c>
    </row>
    <row r="193" spans="1:7" ht="15" customHeight="1" x14ac:dyDescent="0.25">
      <c r="A193" s="147" t="s">
        <v>3160</v>
      </c>
      <c r="B193" s="65" t="s">
        <v>715</v>
      </c>
      <c r="C193" s="59" t="s">
        <v>2</v>
      </c>
      <c r="D193" s="81">
        <v>20</v>
      </c>
      <c r="E193" s="150"/>
      <c r="F193" s="150">
        <f t="shared" si="6"/>
        <v>0</v>
      </c>
      <c r="G193" s="150">
        <f t="shared" si="7"/>
        <v>0</v>
      </c>
    </row>
    <row r="194" spans="1:7" ht="15" customHeight="1" x14ac:dyDescent="0.25">
      <c r="A194" s="147" t="s">
        <v>3161</v>
      </c>
      <c r="B194" s="65" t="s">
        <v>716</v>
      </c>
      <c r="C194" s="59" t="s">
        <v>2</v>
      </c>
      <c r="D194" s="81">
        <v>2</v>
      </c>
      <c r="E194" s="150"/>
      <c r="F194" s="150">
        <f t="shared" si="6"/>
        <v>0</v>
      </c>
      <c r="G194" s="150">
        <f t="shared" si="7"/>
        <v>0</v>
      </c>
    </row>
    <row r="195" spans="1:7" ht="15" customHeight="1" x14ac:dyDescent="0.25">
      <c r="A195" s="147" t="s">
        <v>3162</v>
      </c>
      <c r="B195" s="65" t="s">
        <v>718</v>
      </c>
      <c r="C195" s="59" t="s">
        <v>2</v>
      </c>
      <c r="D195" s="81">
        <v>6</v>
      </c>
      <c r="E195" s="150"/>
      <c r="F195" s="150">
        <f t="shared" si="6"/>
        <v>0</v>
      </c>
      <c r="G195" s="150">
        <f t="shared" si="7"/>
        <v>0</v>
      </c>
    </row>
    <row r="196" spans="1:7" ht="15" customHeight="1" x14ac:dyDescent="0.25">
      <c r="A196" s="147" t="s">
        <v>3163</v>
      </c>
      <c r="B196" s="65" t="s">
        <v>719</v>
      </c>
      <c r="C196" s="59" t="s">
        <v>2</v>
      </c>
      <c r="D196" s="81">
        <v>6</v>
      </c>
      <c r="E196" s="150"/>
      <c r="F196" s="150">
        <f t="shared" si="6"/>
        <v>0</v>
      </c>
      <c r="G196" s="150">
        <f t="shared" si="7"/>
        <v>0</v>
      </c>
    </row>
    <row r="197" spans="1:7" ht="15" customHeight="1" x14ac:dyDescent="0.25">
      <c r="A197" s="147" t="s">
        <v>3164</v>
      </c>
      <c r="B197" s="65" t="s">
        <v>720</v>
      </c>
      <c r="C197" s="59" t="s">
        <v>2</v>
      </c>
      <c r="D197" s="81">
        <v>2</v>
      </c>
      <c r="E197" s="150"/>
      <c r="F197" s="150">
        <f t="shared" si="6"/>
        <v>0</v>
      </c>
      <c r="G197" s="150">
        <f t="shared" si="7"/>
        <v>0</v>
      </c>
    </row>
    <row r="198" spans="1:7" ht="15" customHeight="1" x14ac:dyDescent="0.25">
      <c r="A198" s="147" t="s">
        <v>3165</v>
      </c>
      <c r="B198" s="65" t="s">
        <v>721</v>
      </c>
      <c r="C198" s="59" t="s">
        <v>2</v>
      </c>
      <c r="D198" s="81">
        <v>4</v>
      </c>
      <c r="E198" s="150"/>
      <c r="F198" s="150">
        <f t="shared" si="6"/>
        <v>0</v>
      </c>
      <c r="G198" s="150">
        <f t="shared" si="7"/>
        <v>0</v>
      </c>
    </row>
    <row r="199" spans="1:7" ht="15" customHeight="1" x14ac:dyDescent="0.25">
      <c r="A199" s="147" t="s">
        <v>3166</v>
      </c>
      <c r="B199" s="65" t="s">
        <v>804</v>
      </c>
      <c r="C199" s="59" t="s">
        <v>2</v>
      </c>
      <c r="D199" s="81">
        <v>6</v>
      </c>
      <c r="E199" s="150"/>
      <c r="F199" s="150">
        <f t="shared" si="6"/>
        <v>0</v>
      </c>
      <c r="G199" s="150">
        <f t="shared" si="7"/>
        <v>0</v>
      </c>
    </row>
    <row r="200" spans="1:7" ht="15" customHeight="1" x14ac:dyDescent="0.25">
      <c r="A200" s="147" t="s">
        <v>3167</v>
      </c>
      <c r="B200" s="65" t="s">
        <v>724</v>
      </c>
      <c r="C200" s="59" t="s">
        <v>2</v>
      </c>
      <c r="D200" s="81">
        <v>2</v>
      </c>
      <c r="E200" s="150"/>
      <c r="F200" s="150">
        <f t="shared" si="6"/>
        <v>0</v>
      </c>
      <c r="G200" s="150">
        <f t="shared" si="7"/>
        <v>0</v>
      </c>
    </row>
    <row r="201" spans="1:7" ht="15" customHeight="1" x14ac:dyDescent="0.25">
      <c r="A201" s="147" t="s">
        <v>3168</v>
      </c>
      <c r="B201" s="65" t="s">
        <v>725</v>
      </c>
      <c r="C201" s="59" t="s">
        <v>2</v>
      </c>
      <c r="D201" s="81">
        <v>2</v>
      </c>
      <c r="E201" s="150"/>
      <c r="F201" s="150">
        <f t="shared" si="6"/>
        <v>0</v>
      </c>
      <c r="G201" s="150">
        <f t="shared" si="7"/>
        <v>0</v>
      </c>
    </row>
    <row r="202" spans="1:7" ht="15" customHeight="1" x14ac:dyDescent="0.25">
      <c r="A202" s="147" t="s">
        <v>3169</v>
      </c>
      <c r="B202" s="65" t="s">
        <v>727</v>
      </c>
      <c r="C202" s="59" t="s">
        <v>2</v>
      </c>
      <c r="D202" s="81">
        <v>4</v>
      </c>
      <c r="E202" s="150"/>
      <c r="F202" s="150">
        <f t="shared" si="6"/>
        <v>0</v>
      </c>
      <c r="G202" s="150">
        <f t="shared" si="7"/>
        <v>0</v>
      </c>
    </row>
    <row r="203" spans="1:7" ht="15" customHeight="1" x14ac:dyDescent="0.25">
      <c r="A203" s="147" t="s">
        <v>3170</v>
      </c>
      <c r="B203" s="65" t="s">
        <v>728</v>
      </c>
      <c r="C203" s="59" t="s">
        <v>2</v>
      </c>
      <c r="D203" s="81">
        <v>50</v>
      </c>
      <c r="E203" s="150"/>
      <c r="F203" s="150">
        <f t="shared" si="6"/>
        <v>0</v>
      </c>
      <c r="G203" s="150">
        <f t="shared" si="7"/>
        <v>0</v>
      </c>
    </row>
    <row r="204" spans="1:7" ht="15" customHeight="1" x14ac:dyDescent="0.25">
      <c r="A204" s="147" t="s">
        <v>3171</v>
      </c>
      <c r="B204" s="65" t="s">
        <v>805</v>
      </c>
      <c r="C204" s="59" t="s">
        <v>2</v>
      </c>
      <c r="D204" s="81">
        <v>1</v>
      </c>
      <c r="E204" s="150"/>
      <c r="F204" s="150">
        <f t="shared" si="6"/>
        <v>0</v>
      </c>
      <c r="G204" s="150">
        <f t="shared" si="7"/>
        <v>0</v>
      </c>
    </row>
    <row r="205" spans="1:7" ht="15" customHeight="1" x14ac:dyDescent="0.25">
      <c r="A205" s="147" t="s">
        <v>3172</v>
      </c>
      <c r="B205" s="65" t="s">
        <v>730</v>
      </c>
      <c r="C205" s="59" t="s">
        <v>2</v>
      </c>
      <c r="D205" s="81">
        <v>6</v>
      </c>
      <c r="E205" s="150"/>
      <c r="F205" s="150">
        <f t="shared" si="6"/>
        <v>0</v>
      </c>
      <c r="G205" s="150">
        <f t="shared" si="7"/>
        <v>0</v>
      </c>
    </row>
    <row r="206" spans="1:7" ht="15" customHeight="1" x14ac:dyDescent="0.25">
      <c r="A206" s="147" t="s">
        <v>3173</v>
      </c>
      <c r="B206" s="65" t="s">
        <v>731</v>
      </c>
      <c r="C206" s="59" t="s">
        <v>2</v>
      </c>
      <c r="D206" s="81">
        <v>2</v>
      </c>
      <c r="E206" s="150"/>
      <c r="F206" s="150">
        <f t="shared" si="6"/>
        <v>0</v>
      </c>
      <c r="G206" s="150">
        <f t="shared" si="7"/>
        <v>0</v>
      </c>
    </row>
    <row r="207" spans="1:7" ht="15" customHeight="1" x14ac:dyDescent="0.25">
      <c r="A207" s="147" t="s">
        <v>3174</v>
      </c>
      <c r="B207" s="65" t="s">
        <v>732</v>
      </c>
      <c r="C207" s="59" t="s">
        <v>2</v>
      </c>
      <c r="D207" s="81">
        <v>2</v>
      </c>
      <c r="E207" s="150"/>
      <c r="F207" s="150">
        <f t="shared" si="6"/>
        <v>0</v>
      </c>
      <c r="G207" s="150">
        <f t="shared" si="7"/>
        <v>0</v>
      </c>
    </row>
    <row r="208" spans="1:7" ht="15" customHeight="1" x14ac:dyDescent="0.25">
      <c r="A208" s="147" t="s">
        <v>3175</v>
      </c>
      <c r="B208" s="65" t="s">
        <v>733</v>
      </c>
      <c r="C208" s="59" t="s">
        <v>2</v>
      </c>
      <c r="D208" s="81">
        <v>2</v>
      </c>
      <c r="E208" s="150"/>
      <c r="F208" s="150">
        <f t="shared" si="6"/>
        <v>0</v>
      </c>
      <c r="G208" s="150">
        <f t="shared" si="7"/>
        <v>0</v>
      </c>
    </row>
    <row r="209" spans="1:7" ht="15" customHeight="1" x14ac:dyDescent="0.25">
      <c r="A209" s="147" t="s">
        <v>3176</v>
      </c>
      <c r="B209" s="65" t="s">
        <v>734</v>
      </c>
      <c r="C209" s="59" t="s">
        <v>2</v>
      </c>
      <c r="D209" s="81">
        <v>30</v>
      </c>
      <c r="E209" s="150"/>
      <c r="F209" s="150">
        <f t="shared" si="6"/>
        <v>0</v>
      </c>
      <c r="G209" s="150">
        <f t="shared" si="7"/>
        <v>0</v>
      </c>
    </row>
    <row r="210" spans="1:7" ht="15" customHeight="1" x14ac:dyDescent="0.25">
      <c r="A210" s="147" t="s">
        <v>3177</v>
      </c>
      <c r="B210" s="65" t="s">
        <v>735</v>
      </c>
      <c r="C210" s="59" t="s">
        <v>2</v>
      </c>
      <c r="D210" s="81">
        <v>40</v>
      </c>
      <c r="E210" s="150"/>
      <c r="F210" s="150">
        <f t="shared" si="6"/>
        <v>0</v>
      </c>
      <c r="G210" s="150">
        <f t="shared" si="7"/>
        <v>0</v>
      </c>
    </row>
    <row r="211" spans="1:7" ht="15" customHeight="1" x14ac:dyDescent="0.25">
      <c r="A211" s="147" t="s">
        <v>3178</v>
      </c>
      <c r="B211" s="65" t="s">
        <v>183</v>
      </c>
      <c r="C211" s="59" t="s">
        <v>2</v>
      </c>
      <c r="D211" s="81">
        <v>20</v>
      </c>
      <c r="E211" s="150"/>
      <c r="F211" s="150">
        <f t="shared" si="6"/>
        <v>0</v>
      </c>
      <c r="G211" s="150">
        <f t="shared" si="7"/>
        <v>0</v>
      </c>
    </row>
    <row r="212" spans="1:7" ht="15" customHeight="1" x14ac:dyDescent="0.25">
      <c r="A212" s="147" t="s">
        <v>3179</v>
      </c>
      <c r="B212" s="65" t="s">
        <v>184</v>
      </c>
      <c r="C212" s="59" t="s">
        <v>2</v>
      </c>
      <c r="D212" s="81">
        <v>20</v>
      </c>
      <c r="E212" s="150"/>
      <c r="F212" s="150">
        <f t="shared" si="6"/>
        <v>0</v>
      </c>
      <c r="G212" s="150">
        <f t="shared" si="7"/>
        <v>0</v>
      </c>
    </row>
    <row r="213" spans="1:7" ht="15" customHeight="1" x14ac:dyDescent="0.25">
      <c r="A213" s="147" t="s">
        <v>3180</v>
      </c>
      <c r="B213" s="65" t="s">
        <v>185</v>
      </c>
      <c r="C213" s="59" t="s">
        <v>2</v>
      </c>
      <c r="D213" s="81">
        <v>20</v>
      </c>
      <c r="E213" s="150"/>
      <c r="F213" s="150">
        <f t="shared" si="6"/>
        <v>0</v>
      </c>
      <c r="G213" s="150">
        <f t="shared" si="7"/>
        <v>0</v>
      </c>
    </row>
    <row r="214" spans="1:7" ht="15" customHeight="1" x14ac:dyDescent="0.25">
      <c r="A214" s="147" t="s">
        <v>3181</v>
      </c>
      <c r="B214" s="65" t="s">
        <v>186</v>
      </c>
      <c r="C214" s="59" t="s">
        <v>2</v>
      </c>
      <c r="D214" s="81">
        <v>20</v>
      </c>
      <c r="E214" s="150"/>
      <c r="F214" s="150">
        <f t="shared" ref="F214:F234" si="8">SUM(E214*1.2)</f>
        <v>0</v>
      </c>
      <c r="G214" s="150">
        <f t="shared" ref="G214:G234" si="9">SUM(D214*E214)</f>
        <v>0</v>
      </c>
    </row>
    <row r="215" spans="1:7" ht="15" customHeight="1" x14ac:dyDescent="0.25">
      <c r="A215" s="147" t="s">
        <v>3182</v>
      </c>
      <c r="B215" s="65" t="s">
        <v>187</v>
      </c>
      <c r="C215" s="59" t="s">
        <v>2</v>
      </c>
      <c r="D215" s="81">
        <v>20</v>
      </c>
      <c r="E215" s="150"/>
      <c r="F215" s="150">
        <f t="shared" si="8"/>
        <v>0</v>
      </c>
      <c r="G215" s="150">
        <f t="shared" si="9"/>
        <v>0</v>
      </c>
    </row>
    <row r="216" spans="1:7" ht="15" customHeight="1" x14ac:dyDescent="0.25">
      <c r="A216" s="147" t="s">
        <v>3183</v>
      </c>
      <c r="B216" s="65" t="s">
        <v>188</v>
      </c>
      <c r="C216" s="59" t="s">
        <v>2</v>
      </c>
      <c r="D216" s="81">
        <v>20</v>
      </c>
      <c r="E216" s="150"/>
      <c r="F216" s="150">
        <f t="shared" si="8"/>
        <v>0</v>
      </c>
      <c r="G216" s="150">
        <f t="shared" si="9"/>
        <v>0</v>
      </c>
    </row>
    <row r="217" spans="1:7" ht="15" customHeight="1" x14ac:dyDescent="0.25">
      <c r="A217" s="147" t="s">
        <v>3184</v>
      </c>
      <c r="B217" s="65" t="s">
        <v>736</v>
      </c>
      <c r="C217" s="59" t="s">
        <v>2</v>
      </c>
      <c r="D217" s="81">
        <v>2</v>
      </c>
      <c r="E217" s="150"/>
      <c r="F217" s="150">
        <f t="shared" si="8"/>
        <v>0</v>
      </c>
      <c r="G217" s="150">
        <f t="shared" si="9"/>
        <v>0</v>
      </c>
    </row>
    <row r="218" spans="1:7" ht="15" customHeight="1" x14ac:dyDescent="0.25">
      <c r="A218" s="147" t="s">
        <v>3185</v>
      </c>
      <c r="B218" s="65" t="s">
        <v>737</v>
      </c>
      <c r="C218" s="59" t="s">
        <v>2</v>
      </c>
      <c r="D218" s="81">
        <v>2</v>
      </c>
      <c r="E218" s="150"/>
      <c r="F218" s="150">
        <f t="shared" si="8"/>
        <v>0</v>
      </c>
      <c r="G218" s="150">
        <f t="shared" si="9"/>
        <v>0</v>
      </c>
    </row>
    <row r="219" spans="1:7" ht="15" customHeight="1" x14ac:dyDescent="0.25">
      <c r="A219" s="147" t="s">
        <v>3186</v>
      </c>
      <c r="B219" s="65" t="s">
        <v>738</v>
      </c>
      <c r="C219" s="59" t="s">
        <v>2</v>
      </c>
      <c r="D219" s="81">
        <v>8</v>
      </c>
      <c r="E219" s="150"/>
      <c r="F219" s="150">
        <f t="shared" si="8"/>
        <v>0</v>
      </c>
      <c r="G219" s="150">
        <f t="shared" si="9"/>
        <v>0</v>
      </c>
    </row>
    <row r="220" spans="1:7" ht="15" customHeight="1" x14ac:dyDescent="0.25">
      <c r="A220" s="147" t="s">
        <v>3187</v>
      </c>
      <c r="B220" s="65" t="s">
        <v>739</v>
      </c>
      <c r="C220" s="59" t="s">
        <v>2</v>
      </c>
      <c r="D220" s="81">
        <v>2</v>
      </c>
      <c r="E220" s="150"/>
      <c r="F220" s="150">
        <f t="shared" si="8"/>
        <v>0</v>
      </c>
      <c r="G220" s="150">
        <f t="shared" si="9"/>
        <v>0</v>
      </c>
    </row>
    <row r="221" spans="1:7" ht="15" customHeight="1" x14ac:dyDescent="0.25">
      <c r="A221" s="147" t="s">
        <v>3188</v>
      </c>
      <c r="B221" s="65" t="s">
        <v>740</v>
      </c>
      <c r="C221" s="59" t="s">
        <v>2</v>
      </c>
      <c r="D221" s="81">
        <v>4</v>
      </c>
      <c r="E221" s="150"/>
      <c r="F221" s="150">
        <f t="shared" si="8"/>
        <v>0</v>
      </c>
      <c r="G221" s="150">
        <f t="shared" si="9"/>
        <v>0</v>
      </c>
    </row>
    <row r="222" spans="1:7" ht="15" customHeight="1" x14ac:dyDescent="0.25">
      <c r="A222" s="147" t="s">
        <v>3189</v>
      </c>
      <c r="B222" s="65" t="s">
        <v>741</v>
      </c>
      <c r="C222" s="59" t="s">
        <v>2</v>
      </c>
      <c r="D222" s="81">
        <v>8</v>
      </c>
      <c r="E222" s="150"/>
      <c r="F222" s="150">
        <f t="shared" si="8"/>
        <v>0</v>
      </c>
      <c r="G222" s="150">
        <f t="shared" si="9"/>
        <v>0</v>
      </c>
    </row>
    <row r="223" spans="1:7" ht="15" customHeight="1" x14ac:dyDescent="0.25">
      <c r="A223" s="147" t="s">
        <v>3190</v>
      </c>
      <c r="B223" s="65" t="s">
        <v>742</v>
      </c>
      <c r="C223" s="59" t="s">
        <v>2</v>
      </c>
      <c r="D223" s="81">
        <v>8</v>
      </c>
      <c r="E223" s="150"/>
      <c r="F223" s="150">
        <f t="shared" si="8"/>
        <v>0</v>
      </c>
      <c r="G223" s="150">
        <f t="shared" si="9"/>
        <v>0</v>
      </c>
    </row>
    <row r="224" spans="1:7" ht="15" customHeight="1" x14ac:dyDescent="0.25">
      <c r="A224" s="147" t="s">
        <v>3191</v>
      </c>
      <c r="B224" s="65" t="s">
        <v>189</v>
      </c>
      <c r="C224" s="59" t="s">
        <v>2</v>
      </c>
      <c r="D224" s="81">
        <v>25</v>
      </c>
      <c r="E224" s="150"/>
      <c r="F224" s="150">
        <f t="shared" si="8"/>
        <v>0</v>
      </c>
      <c r="G224" s="150">
        <f t="shared" si="9"/>
        <v>0</v>
      </c>
    </row>
    <row r="225" spans="1:7" ht="15" customHeight="1" x14ac:dyDescent="0.25">
      <c r="A225" s="147" t="s">
        <v>3192</v>
      </c>
      <c r="B225" s="65" t="s">
        <v>190</v>
      </c>
      <c r="C225" s="59" t="s">
        <v>2</v>
      </c>
      <c r="D225" s="81">
        <v>25</v>
      </c>
      <c r="E225" s="150"/>
      <c r="F225" s="150">
        <f t="shared" si="8"/>
        <v>0</v>
      </c>
      <c r="G225" s="150">
        <f t="shared" si="9"/>
        <v>0</v>
      </c>
    </row>
    <row r="226" spans="1:7" ht="15" customHeight="1" x14ac:dyDescent="0.25">
      <c r="A226" s="147" t="s">
        <v>3193</v>
      </c>
      <c r="B226" s="65" t="s">
        <v>191</v>
      </c>
      <c r="C226" s="59" t="s">
        <v>2</v>
      </c>
      <c r="D226" s="81">
        <v>4</v>
      </c>
      <c r="E226" s="150"/>
      <c r="F226" s="150">
        <f t="shared" si="8"/>
        <v>0</v>
      </c>
      <c r="G226" s="150">
        <f t="shared" si="9"/>
        <v>0</v>
      </c>
    </row>
    <row r="227" spans="1:7" ht="15" customHeight="1" x14ac:dyDescent="0.25">
      <c r="A227" s="147" t="s">
        <v>3194</v>
      </c>
      <c r="B227" s="65" t="s">
        <v>193</v>
      </c>
      <c r="C227" s="59" t="s">
        <v>2</v>
      </c>
      <c r="D227" s="81">
        <v>10</v>
      </c>
      <c r="E227" s="150"/>
      <c r="F227" s="150">
        <f t="shared" si="8"/>
        <v>0</v>
      </c>
      <c r="G227" s="150">
        <f t="shared" si="9"/>
        <v>0</v>
      </c>
    </row>
    <row r="228" spans="1:7" ht="15" customHeight="1" x14ac:dyDescent="0.25">
      <c r="A228" s="147" t="s">
        <v>3195</v>
      </c>
      <c r="B228" s="65" t="s">
        <v>194</v>
      </c>
      <c r="C228" s="59" t="s">
        <v>238</v>
      </c>
      <c r="D228" s="81">
        <v>20</v>
      </c>
      <c r="E228" s="150"/>
      <c r="F228" s="150">
        <f t="shared" si="8"/>
        <v>0</v>
      </c>
      <c r="G228" s="150">
        <f t="shared" si="9"/>
        <v>0</v>
      </c>
    </row>
    <row r="229" spans="1:7" ht="15" customHeight="1" x14ac:dyDescent="0.25">
      <c r="A229" s="147" t="s">
        <v>3196</v>
      </c>
      <c r="B229" s="65" t="s">
        <v>195</v>
      </c>
      <c r="C229" s="59" t="s">
        <v>2</v>
      </c>
      <c r="D229" s="81">
        <v>20</v>
      </c>
      <c r="E229" s="150"/>
      <c r="F229" s="150">
        <f t="shared" si="8"/>
        <v>0</v>
      </c>
      <c r="G229" s="150">
        <f t="shared" si="9"/>
        <v>0</v>
      </c>
    </row>
    <row r="230" spans="1:7" ht="15" customHeight="1" x14ac:dyDescent="0.25">
      <c r="A230" s="147" t="s">
        <v>3197</v>
      </c>
      <c r="B230" s="65" t="s">
        <v>196</v>
      </c>
      <c r="C230" s="59" t="s">
        <v>2</v>
      </c>
      <c r="D230" s="81">
        <v>4</v>
      </c>
      <c r="E230" s="150"/>
      <c r="F230" s="150">
        <f t="shared" si="8"/>
        <v>0</v>
      </c>
      <c r="G230" s="150">
        <f t="shared" si="9"/>
        <v>0</v>
      </c>
    </row>
    <row r="231" spans="1:7" ht="15" customHeight="1" x14ac:dyDescent="0.25">
      <c r="A231" s="147" t="s">
        <v>3198</v>
      </c>
      <c r="B231" s="65" t="s">
        <v>806</v>
      </c>
      <c r="C231" s="59" t="s">
        <v>2</v>
      </c>
      <c r="D231" s="81">
        <v>26</v>
      </c>
      <c r="E231" s="150"/>
      <c r="F231" s="150">
        <f t="shared" si="8"/>
        <v>0</v>
      </c>
      <c r="G231" s="150">
        <f t="shared" si="9"/>
        <v>0</v>
      </c>
    </row>
    <row r="232" spans="1:7" ht="15" customHeight="1" x14ac:dyDescent="0.25">
      <c r="A232" s="147" t="s">
        <v>3199</v>
      </c>
      <c r="B232" s="65" t="s">
        <v>210</v>
      </c>
      <c r="C232" s="59" t="s">
        <v>2</v>
      </c>
      <c r="D232" s="81">
        <v>10</v>
      </c>
      <c r="E232" s="150"/>
      <c r="F232" s="150">
        <f t="shared" si="8"/>
        <v>0</v>
      </c>
      <c r="G232" s="150">
        <f t="shared" si="9"/>
        <v>0</v>
      </c>
    </row>
    <row r="233" spans="1:7" ht="15" customHeight="1" x14ac:dyDescent="0.25">
      <c r="A233" s="147" t="s">
        <v>3200</v>
      </c>
      <c r="B233" s="65" t="s">
        <v>1622</v>
      </c>
      <c r="C233" s="59" t="s">
        <v>381</v>
      </c>
      <c r="D233" s="81">
        <v>500</v>
      </c>
      <c r="E233" s="150"/>
      <c r="F233" s="150">
        <f t="shared" si="8"/>
        <v>0</v>
      </c>
      <c r="G233" s="150">
        <f t="shared" si="9"/>
        <v>0</v>
      </c>
    </row>
    <row r="234" spans="1:7" ht="15" customHeight="1" thickBot="1" x14ac:dyDescent="0.3">
      <c r="A234" s="147" t="s">
        <v>3201</v>
      </c>
      <c r="B234" s="65" t="s">
        <v>746</v>
      </c>
      <c r="C234" s="59" t="s">
        <v>176</v>
      </c>
      <c r="D234" s="81">
        <v>150</v>
      </c>
      <c r="E234" s="150"/>
      <c r="F234" s="150">
        <f t="shared" si="8"/>
        <v>0</v>
      </c>
      <c r="G234" s="150">
        <f t="shared" si="9"/>
        <v>0</v>
      </c>
    </row>
    <row r="235" spans="1:7" ht="15" customHeight="1" thickBot="1" x14ac:dyDescent="0.3">
      <c r="A235" s="229"/>
      <c r="B235" s="15"/>
      <c r="C235" s="28"/>
      <c r="D235" s="16"/>
      <c r="E235" s="413" t="s">
        <v>6069</v>
      </c>
      <c r="F235" s="413"/>
      <c r="G235" s="343">
        <f>SUM(G21:G234)</f>
        <v>0</v>
      </c>
    </row>
    <row r="236" spans="1:7" ht="15" customHeight="1" thickBot="1" x14ac:dyDescent="0.3">
      <c r="A236" s="229"/>
      <c r="B236" s="15"/>
      <c r="C236" s="28"/>
      <c r="D236" s="16"/>
      <c r="E236" s="413" t="s">
        <v>6070</v>
      </c>
      <c r="F236" s="413"/>
      <c r="G236" s="343">
        <f>SUM(G235*0.2)</f>
        <v>0</v>
      </c>
    </row>
    <row r="237" spans="1:7" ht="15" customHeight="1" thickBot="1" x14ac:dyDescent="0.3">
      <c r="A237" s="229"/>
      <c r="B237" s="15"/>
      <c r="C237" s="28"/>
      <c r="D237" s="16"/>
      <c r="E237" s="413" t="s">
        <v>6071</v>
      </c>
      <c r="F237" s="413"/>
      <c r="G237" s="343">
        <f>SUM(G235:G236)</f>
        <v>0</v>
      </c>
    </row>
    <row r="238" spans="1:7" ht="15" customHeight="1" x14ac:dyDescent="0.25">
      <c r="A238" s="435" t="s">
        <v>1743</v>
      </c>
      <c r="B238" s="435"/>
      <c r="C238" s="435"/>
      <c r="D238" s="435"/>
    </row>
    <row r="239" spans="1:7" ht="15" customHeight="1" x14ac:dyDescent="0.25">
      <c r="A239" s="426" t="s">
        <v>6089</v>
      </c>
      <c r="B239" s="426"/>
      <c r="C239" s="426"/>
      <c r="D239" s="323" t="s">
        <v>6075</v>
      </c>
    </row>
    <row r="240" spans="1:7" s="118" customFormat="1" ht="30" customHeight="1" thickBot="1" x14ac:dyDescent="0.3">
      <c r="A240" s="311" t="s">
        <v>0</v>
      </c>
      <c r="B240" s="358" t="s">
        <v>809</v>
      </c>
      <c r="C240" s="313" t="s">
        <v>6072</v>
      </c>
      <c r="D240" s="314" t="s">
        <v>6591</v>
      </c>
      <c r="E240" s="315" t="s">
        <v>6073</v>
      </c>
      <c r="F240" s="315" t="s">
        <v>6074</v>
      </c>
      <c r="G240" s="315" t="s">
        <v>6068</v>
      </c>
    </row>
    <row r="241" spans="1:7" ht="15" customHeight="1" x14ac:dyDescent="0.25">
      <c r="A241" s="331" t="s">
        <v>6558</v>
      </c>
      <c r="B241" s="339" t="s">
        <v>1623</v>
      </c>
      <c r="C241" s="359" t="s">
        <v>2</v>
      </c>
      <c r="D241" s="359">
        <v>1</v>
      </c>
      <c r="E241" s="310"/>
      <c r="F241" s="310">
        <f>SUM(E241*1.2)</f>
        <v>0</v>
      </c>
      <c r="G241" s="310">
        <f>SUM(D241*E241)</f>
        <v>0</v>
      </c>
    </row>
    <row r="242" spans="1:7" ht="15" customHeight="1" x14ac:dyDescent="0.25">
      <c r="A242" s="331" t="s">
        <v>3202</v>
      </c>
      <c r="B242" s="100" t="s">
        <v>1624</v>
      </c>
      <c r="C242" s="81" t="s">
        <v>2</v>
      </c>
      <c r="D242" s="81">
        <v>1</v>
      </c>
      <c r="E242" s="150"/>
      <c r="F242" s="150">
        <f t="shared" ref="F242:F246" si="10">SUM(E242*1.2)</f>
        <v>0</v>
      </c>
      <c r="G242" s="150">
        <f t="shared" ref="G242:G246" si="11">SUM(D242*E242)</f>
        <v>0</v>
      </c>
    </row>
    <row r="243" spans="1:7" ht="15" customHeight="1" x14ac:dyDescent="0.25">
      <c r="A243" s="331" t="s">
        <v>3203</v>
      </c>
      <c r="B243" s="100" t="s">
        <v>1625</v>
      </c>
      <c r="C243" s="81" t="s">
        <v>2</v>
      </c>
      <c r="D243" s="81">
        <v>1</v>
      </c>
      <c r="E243" s="150"/>
      <c r="F243" s="150">
        <f t="shared" si="10"/>
        <v>0</v>
      </c>
      <c r="G243" s="150">
        <f t="shared" si="11"/>
        <v>0</v>
      </c>
    </row>
    <row r="244" spans="1:7" ht="15" customHeight="1" x14ac:dyDescent="0.25">
      <c r="A244" s="331" t="s">
        <v>3204</v>
      </c>
      <c r="B244" s="100" t="s">
        <v>892</v>
      </c>
      <c r="C244" s="81" t="s">
        <v>2</v>
      </c>
      <c r="D244" s="81">
        <v>1</v>
      </c>
      <c r="E244" s="150"/>
      <c r="F244" s="150">
        <f t="shared" si="10"/>
        <v>0</v>
      </c>
      <c r="G244" s="150">
        <f t="shared" si="11"/>
        <v>0</v>
      </c>
    </row>
    <row r="245" spans="1:7" ht="15" customHeight="1" x14ac:dyDescent="0.25">
      <c r="A245" s="331" t="s">
        <v>3205</v>
      </c>
      <c r="B245" s="100" t="s">
        <v>893</v>
      </c>
      <c r="C245" s="81" t="s">
        <v>2</v>
      </c>
      <c r="D245" s="81">
        <v>1</v>
      </c>
      <c r="E245" s="150"/>
      <c r="F245" s="150">
        <f t="shared" si="10"/>
        <v>0</v>
      </c>
      <c r="G245" s="150">
        <f t="shared" si="11"/>
        <v>0</v>
      </c>
    </row>
    <row r="246" spans="1:7" ht="15" customHeight="1" thickBot="1" x14ac:dyDescent="0.3">
      <c r="A246" s="331" t="s">
        <v>3206</v>
      </c>
      <c r="B246" s="100" t="s">
        <v>389</v>
      </c>
      <c r="C246" s="81" t="s">
        <v>2</v>
      </c>
      <c r="D246" s="81">
        <v>1</v>
      </c>
      <c r="E246" s="150"/>
      <c r="F246" s="150">
        <f t="shared" si="10"/>
        <v>0</v>
      </c>
      <c r="G246" s="150">
        <f t="shared" si="11"/>
        <v>0</v>
      </c>
    </row>
    <row r="247" spans="1:7" ht="15" customHeight="1" thickBot="1" x14ac:dyDescent="0.3">
      <c r="A247" s="229"/>
      <c r="B247" s="15"/>
      <c r="C247" s="28"/>
      <c r="D247" s="16"/>
      <c r="E247" s="413" t="s">
        <v>6069</v>
      </c>
      <c r="F247" s="413"/>
      <c r="G247" s="343">
        <f>SUM(G241:G246)</f>
        <v>0</v>
      </c>
    </row>
    <row r="248" spans="1:7" ht="15" customHeight="1" thickBot="1" x14ac:dyDescent="0.3">
      <c r="A248" s="229"/>
      <c r="B248" s="15"/>
      <c r="C248" s="28"/>
      <c r="D248" s="16"/>
      <c r="E248" s="413" t="s">
        <v>6070</v>
      </c>
      <c r="F248" s="413"/>
      <c r="G248" s="343">
        <f>SUM(G247*0.2)</f>
        <v>0</v>
      </c>
    </row>
    <row r="249" spans="1:7" ht="15" customHeight="1" thickBot="1" x14ac:dyDescent="0.3">
      <c r="A249" s="229"/>
      <c r="B249" s="15"/>
      <c r="C249" s="28"/>
      <c r="D249" s="16"/>
      <c r="E249" s="413" t="s">
        <v>6071</v>
      </c>
      <c r="F249" s="413"/>
      <c r="G249" s="343">
        <f>SUM(G247:G248)</f>
        <v>0</v>
      </c>
    </row>
    <row r="250" spans="1:7" ht="15" customHeight="1" x14ac:dyDescent="0.25">
      <c r="A250" s="224"/>
      <c r="B250" s="224"/>
      <c r="C250" s="224"/>
      <c r="D250" s="224"/>
      <c r="E250" s="224"/>
    </row>
    <row r="251" spans="1:7" ht="15" customHeight="1" x14ac:dyDescent="0.25">
      <c r="A251" s="426" t="s">
        <v>6090</v>
      </c>
      <c r="B251" s="426"/>
      <c r="C251" s="426"/>
      <c r="D251" s="323" t="s">
        <v>6075</v>
      </c>
    </row>
    <row r="252" spans="1:7" ht="30" customHeight="1" thickBot="1" x14ac:dyDescent="0.3">
      <c r="A252" s="311" t="s">
        <v>0</v>
      </c>
      <c r="B252" s="360" t="s">
        <v>809</v>
      </c>
      <c r="C252" s="313" t="s">
        <v>6072</v>
      </c>
      <c r="D252" s="314" t="s">
        <v>6591</v>
      </c>
      <c r="E252" s="315" t="s">
        <v>6073</v>
      </c>
      <c r="F252" s="315" t="s">
        <v>6074</v>
      </c>
      <c r="G252" s="315" t="s">
        <v>6068</v>
      </c>
    </row>
    <row r="253" spans="1:7" ht="15" customHeight="1" x14ac:dyDescent="0.25">
      <c r="A253" s="331" t="s">
        <v>3207</v>
      </c>
      <c r="B253" s="339" t="s">
        <v>1626</v>
      </c>
      <c r="C253" s="359" t="s">
        <v>1079</v>
      </c>
      <c r="D253" s="359">
        <v>1</v>
      </c>
      <c r="E253" s="310"/>
      <c r="F253" s="310">
        <f>SUM(E253*1.2)</f>
        <v>0</v>
      </c>
      <c r="G253" s="310">
        <f>SUM(D253*E253)</f>
        <v>0</v>
      </c>
    </row>
    <row r="254" spans="1:7" ht="15" customHeight="1" x14ac:dyDescent="0.25">
      <c r="A254" s="331" t="s">
        <v>6559</v>
      </c>
      <c r="B254" s="100" t="s">
        <v>824</v>
      </c>
      <c r="C254" s="81" t="s">
        <v>1079</v>
      </c>
      <c r="D254" s="81">
        <v>1</v>
      </c>
      <c r="E254" s="150"/>
      <c r="F254" s="150">
        <f t="shared" ref="F254:F317" si="12">SUM(E254*1.2)</f>
        <v>0</v>
      </c>
      <c r="G254" s="150">
        <f t="shared" ref="G254:G317" si="13">SUM(D254*E254)</f>
        <v>0</v>
      </c>
    </row>
    <row r="255" spans="1:7" ht="15" customHeight="1" x14ac:dyDescent="0.25">
      <c r="A255" s="331" t="s">
        <v>3208</v>
      </c>
      <c r="B255" s="100" t="s">
        <v>1080</v>
      </c>
      <c r="C255" s="81" t="s">
        <v>1079</v>
      </c>
      <c r="D255" s="81">
        <v>1</v>
      </c>
      <c r="E255" s="150"/>
      <c r="F255" s="150">
        <f t="shared" si="12"/>
        <v>0</v>
      </c>
      <c r="G255" s="150">
        <f t="shared" si="13"/>
        <v>0</v>
      </c>
    </row>
    <row r="256" spans="1:7" ht="15" customHeight="1" x14ac:dyDescent="0.25">
      <c r="A256" s="331" t="s">
        <v>3209</v>
      </c>
      <c r="B256" s="100" t="s">
        <v>1627</v>
      </c>
      <c r="C256" s="81" t="s">
        <v>1079</v>
      </c>
      <c r="D256" s="81">
        <v>1</v>
      </c>
      <c r="E256" s="150"/>
      <c r="F256" s="150">
        <f t="shared" si="12"/>
        <v>0</v>
      </c>
      <c r="G256" s="150">
        <f t="shared" si="13"/>
        <v>0</v>
      </c>
    </row>
    <row r="257" spans="1:7" ht="15" customHeight="1" x14ac:dyDescent="0.25">
      <c r="A257" s="331" t="s">
        <v>3210</v>
      </c>
      <c r="B257" s="100" t="s">
        <v>1084</v>
      </c>
      <c r="C257" s="81" t="s">
        <v>1079</v>
      </c>
      <c r="D257" s="81">
        <v>1</v>
      </c>
      <c r="E257" s="150"/>
      <c r="F257" s="150">
        <f t="shared" si="12"/>
        <v>0</v>
      </c>
      <c r="G257" s="150">
        <f t="shared" si="13"/>
        <v>0</v>
      </c>
    </row>
    <row r="258" spans="1:7" ht="15" customHeight="1" x14ac:dyDescent="0.25">
      <c r="A258" s="331" t="s">
        <v>3211</v>
      </c>
      <c r="B258" s="100" t="s">
        <v>1085</v>
      </c>
      <c r="C258" s="81" t="s">
        <v>1079</v>
      </c>
      <c r="D258" s="81">
        <v>1</v>
      </c>
      <c r="E258" s="150"/>
      <c r="F258" s="150">
        <f t="shared" si="12"/>
        <v>0</v>
      </c>
      <c r="G258" s="150">
        <f t="shared" si="13"/>
        <v>0</v>
      </c>
    </row>
    <row r="259" spans="1:7" ht="15" customHeight="1" x14ac:dyDescent="0.25">
      <c r="A259" s="331" t="s">
        <v>3212</v>
      </c>
      <c r="B259" s="100" t="s">
        <v>1628</v>
      </c>
      <c r="C259" s="81" t="s">
        <v>2</v>
      </c>
      <c r="D259" s="81">
        <v>1</v>
      </c>
      <c r="E259" s="150"/>
      <c r="F259" s="150">
        <f t="shared" si="12"/>
        <v>0</v>
      </c>
      <c r="G259" s="150">
        <f t="shared" si="13"/>
        <v>0</v>
      </c>
    </row>
    <row r="260" spans="1:7" ht="15" customHeight="1" x14ac:dyDescent="0.25">
      <c r="A260" s="331" t="s">
        <v>3213</v>
      </c>
      <c r="B260" s="100" t="s">
        <v>1077</v>
      </c>
      <c r="C260" s="81" t="s">
        <v>2</v>
      </c>
      <c r="D260" s="81">
        <v>1</v>
      </c>
      <c r="E260" s="150"/>
      <c r="F260" s="150">
        <f t="shared" si="12"/>
        <v>0</v>
      </c>
      <c r="G260" s="150">
        <f t="shared" si="13"/>
        <v>0</v>
      </c>
    </row>
    <row r="261" spans="1:7" ht="15" customHeight="1" x14ac:dyDescent="0.25">
      <c r="A261" s="331" t="s">
        <v>3214</v>
      </c>
      <c r="B261" s="100" t="s">
        <v>892</v>
      </c>
      <c r="C261" s="81" t="s">
        <v>2</v>
      </c>
      <c r="D261" s="81">
        <v>1</v>
      </c>
      <c r="E261" s="150"/>
      <c r="F261" s="150">
        <f t="shared" si="12"/>
        <v>0</v>
      </c>
      <c r="G261" s="150">
        <f t="shared" si="13"/>
        <v>0</v>
      </c>
    </row>
    <row r="262" spans="1:7" ht="15" customHeight="1" x14ac:dyDescent="0.25">
      <c r="A262" s="331" t="s">
        <v>3215</v>
      </c>
      <c r="B262" s="100" t="s">
        <v>893</v>
      </c>
      <c r="C262" s="81" t="s">
        <v>2</v>
      </c>
      <c r="D262" s="81">
        <v>1</v>
      </c>
      <c r="E262" s="150"/>
      <c r="F262" s="150">
        <f t="shared" si="12"/>
        <v>0</v>
      </c>
      <c r="G262" s="150">
        <f t="shared" si="13"/>
        <v>0</v>
      </c>
    </row>
    <row r="263" spans="1:7" ht="15" customHeight="1" x14ac:dyDescent="0.25">
      <c r="A263" s="331" t="s">
        <v>3216</v>
      </c>
      <c r="B263" s="100" t="s">
        <v>877</v>
      </c>
      <c r="C263" s="81" t="s">
        <v>2</v>
      </c>
      <c r="D263" s="81">
        <v>1</v>
      </c>
      <c r="E263" s="150"/>
      <c r="F263" s="150">
        <f t="shared" si="12"/>
        <v>0</v>
      </c>
      <c r="G263" s="150">
        <f t="shared" si="13"/>
        <v>0</v>
      </c>
    </row>
    <row r="264" spans="1:7" ht="15" customHeight="1" x14ac:dyDescent="0.25">
      <c r="A264" s="331" t="s">
        <v>3217</v>
      </c>
      <c r="B264" s="100" t="s">
        <v>1738</v>
      </c>
      <c r="C264" s="81" t="s">
        <v>7</v>
      </c>
      <c r="D264" s="81">
        <v>1</v>
      </c>
      <c r="E264" s="150"/>
      <c r="F264" s="150">
        <f t="shared" si="12"/>
        <v>0</v>
      </c>
      <c r="G264" s="150">
        <f t="shared" si="13"/>
        <v>0</v>
      </c>
    </row>
    <row r="265" spans="1:7" ht="15" customHeight="1" x14ac:dyDescent="0.25">
      <c r="A265" s="331" t="s">
        <v>3218</v>
      </c>
      <c r="B265" s="100" t="s">
        <v>1737</v>
      </c>
      <c r="C265" s="81" t="s">
        <v>7</v>
      </c>
      <c r="D265" s="81">
        <v>1</v>
      </c>
      <c r="E265" s="150"/>
      <c r="F265" s="150">
        <f t="shared" si="12"/>
        <v>0</v>
      </c>
      <c r="G265" s="150">
        <f t="shared" si="13"/>
        <v>0</v>
      </c>
    </row>
    <row r="266" spans="1:7" ht="15" customHeight="1" x14ac:dyDescent="0.25">
      <c r="A266" s="331" t="s">
        <v>3219</v>
      </c>
      <c r="B266" s="100" t="s">
        <v>860</v>
      </c>
      <c r="C266" s="81" t="s">
        <v>2</v>
      </c>
      <c r="D266" s="81">
        <v>1</v>
      </c>
      <c r="E266" s="150"/>
      <c r="F266" s="150">
        <f t="shared" si="12"/>
        <v>0</v>
      </c>
      <c r="G266" s="150">
        <f t="shared" si="13"/>
        <v>0</v>
      </c>
    </row>
    <row r="267" spans="1:7" ht="15" customHeight="1" x14ac:dyDescent="0.25">
      <c r="A267" s="331" t="s">
        <v>3220</v>
      </c>
      <c r="B267" s="100" t="s">
        <v>1088</v>
      </c>
      <c r="C267" s="81" t="s">
        <v>2</v>
      </c>
      <c r="D267" s="81">
        <v>1</v>
      </c>
      <c r="E267" s="150"/>
      <c r="F267" s="150">
        <f t="shared" si="12"/>
        <v>0</v>
      </c>
      <c r="G267" s="150">
        <f t="shared" si="13"/>
        <v>0</v>
      </c>
    </row>
    <row r="268" spans="1:7" ht="15" customHeight="1" x14ac:dyDescent="0.25">
      <c r="A268" s="331" t="s">
        <v>3221</v>
      </c>
      <c r="B268" s="100" t="s">
        <v>1091</v>
      </c>
      <c r="C268" s="81" t="s">
        <v>2</v>
      </c>
      <c r="D268" s="81">
        <v>1</v>
      </c>
      <c r="E268" s="150"/>
      <c r="F268" s="150">
        <f t="shared" si="12"/>
        <v>0</v>
      </c>
      <c r="G268" s="150">
        <f t="shared" si="13"/>
        <v>0</v>
      </c>
    </row>
    <row r="269" spans="1:7" ht="15" customHeight="1" x14ac:dyDescent="0.25">
      <c r="A269" s="331" t="s">
        <v>3222</v>
      </c>
      <c r="B269" s="100" t="s">
        <v>1311</v>
      </c>
      <c r="C269" s="81" t="s">
        <v>2</v>
      </c>
      <c r="D269" s="81">
        <v>1</v>
      </c>
      <c r="E269" s="150"/>
      <c r="F269" s="150">
        <f t="shared" si="12"/>
        <v>0</v>
      </c>
      <c r="G269" s="150">
        <f t="shared" si="13"/>
        <v>0</v>
      </c>
    </row>
    <row r="270" spans="1:7" ht="15" customHeight="1" x14ac:dyDescent="0.25">
      <c r="A270" s="331" t="s">
        <v>3223</v>
      </c>
      <c r="B270" s="100" t="s">
        <v>1629</v>
      </c>
      <c r="C270" s="81" t="s">
        <v>2</v>
      </c>
      <c r="D270" s="81">
        <v>1</v>
      </c>
      <c r="E270" s="150"/>
      <c r="F270" s="150">
        <f t="shared" si="12"/>
        <v>0</v>
      </c>
      <c r="G270" s="150">
        <f t="shared" si="13"/>
        <v>0</v>
      </c>
    </row>
    <row r="271" spans="1:7" ht="15" customHeight="1" x14ac:dyDescent="0.25">
      <c r="A271" s="331" t="s">
        <v>3224</v>
      </c>
      <c r="B271" s="100" t="s">
        <v>1630</v>
      </c>
      <c r="C271" s="81" t="s">
        <v>2</v>
      </c>
      <c r="D271" s="81">
        <v>1</v>
      </c>
      <c r="E271" s="150"/>
      <c r="F271" s="150">
        <f t="shared" si="12"/>
        <v>0</v>
      </c>
      <c r="G271" s="150">
        <f t="shared" si="13"/>
        <v>0</v>
      </c>
    </row>
    <row r="272" spans="1:7" ht="15" customHeight="1" x14ac:dyDescent="0.25">
      <c r="A272" s="331" t="s">
        <v>3225</v>
      </c>
      <c r="B272" s="100" t="s">
        <v>1631</v>
      </c>
      <c r="C272" s="81" t="s">
        <v>2</v>
      </c>
      <c r="D272" s="81">
        <v>1</v>
      </c>
      <c r="E272" s="150"/>
      <c r="F272" s="150">
        <f t="shared" si="12"/>
        <v>0</v>
      </c>
      <c r="G272" s="150">
        <f t="shared" si="13"/>
        <v>0</v>
      </c>
    </row>
    <row r="273" spans="1:7" ht="15" customHeight="1" x14ac:dyDescent="0.25">
      <c r="A273" s="331" t="s">
        <v>3226</v>
      </c>
      <c r="B273" s="100" t="s">
        <v>848</v>
      </c>
      <c r="C273" s="81" t="s">
        <v>2</v>
      </c>
      <c r="D273" s="81">
        <v>1</v>
      </c>
      <c r="E273" s="150"/>
      <c r="F273" s="150">
        <f t="shared" si="12"/>
        <v>0</v>
      </c>
      <c r="G273" s="150">
        <f t="shared" si="13"/>
        <v>0</v>
      </c>
    </row>
    <row r="274" spans="1:7" ht="15" customHeight="1" x14ac:dyDescent="0.25">
      <c r="A274" s="331" t="s">
        <v>3227</v>
      </c>
      <c r="B274" s="100" t="s">
        <v>1632</v>
      </c>
      <c r="C274" s="81" t="s">
        <v>2</v>
      </c>
      <c r="D274" s="81">
        <v>1</v>
      </c>
      <c r="E274" s="150"/>
      <c r="F274" s="150">
        <f t="shared" si="12"/>
        <v>0</v>
      </c>
      <c r="G274" s="150">
        <f t="shared" si="13"/>
        <v>0</v>
      </c>
    </row>
    <row r="275" spans="1:7" ht="15" customHeight="1" x14ac:dyDescent="0.25">
      <c r="A275" s="331" t="s">
        <v>3228</v>
      </c>
      <c r="B275" s="100" t="s">
        <v>919</v>
      </c>
      <c r="C275" s="81" t="s">
        <v>2</v>
      </c>
      <c r="D275" s="81">
        <v>1</v>
      </c>
      <c r="E275" s="150"/>
      <c r="F275" s="150">
        <f t="shared" si="12"/>
        <v>0</v>
      </c>
      <c r="G275" s="150">
        <f t="shared" si="13"/>
        <v>0</v>
      </c>
    </row>
    <row r="276" spans="1:7" ht="15" customHeight="1" x14ac:dyDescent="0.25">
      <c r="A276" s="331" t="s">
        <v>3229</v>
      </c>
      <c r="B276" s="100" t="s">
        <v>1633</v>
      </c>
      <c r="C276" s="81" t="s">
        <v>2</v>
      </c>
      <c r="D276" s="81">
        <v>1</v>
      </c>
      <c r="E276" s="150"/>
      <c r="F276" s="150">
        <f t="shared" si="12"/>
        <v>0</v>
      </c>
      <c r="G276" s="150">
        <f t="shared" si="13"/>
        <v>0</v>
      </c>
    </row>
    <row r="277" spans="1:7" ht="15" customHeight="1" x14ac:dyDescent="0.25">
      <c r="A277" s="331" t="s">
        <v>3230</v>
      </c>
      <c r="B277" s="100" t="s">
        <v>1462</v>
      </c>
      <c r="C277" s="81" t="s">
        <v>2</v>
      </c>
      <c r="D277" s="81">
        <v>1</v>
      </c>
      <c r="E277" s="150"/>
      <c r="F277" s="150">
        <f t="shared" si="12"/>
        <v>0</v>
      </c>
      <c r="G277" s="150">
        <f t="shared" si="13"/>
        <v>0</v>
      </c>
    </row>
    <row r="278" spans="1:7" ht="15" customHeight="1" x14ac:dyDescent="0.25">
      <c r="A278" s="331" t="s">
        <v>3231</v>
      </c>
      <c r="B278" s="100" t="s">
        <v>1463</v>
      </c>
      <c r="C278" s="81" t="s">
        <v>2</v>
      </c>
      <c r="D278" s="81">
        <v>1</v>
      </c>
      <c r="E278" s="150"/>
      <c r="F278" s="150">
        <f t="shared" si="12"/>
        <v>0</v>
      </c>
      <c r="G278" s="150">
        <f t="shared" si="13"/>
        <v>0</v>
      </c>
    </row>
    <row r="279" spans="1:7" ht="15" customHeight="1" x14ac:dyDescent="0.25">
      <c r="A279" s="331" t="s">
        <v>3232</v>
      </c>
      <c r="B279" s="100" t="s">
        <v>1634</v>
      </c>
      <c r="C279" s="81" t="s">
        <v>2</v>
      </c>
      <c r="D279" s="81">
        <v>1</v>
      </c>
      <c r="E279" s="150"/>
      <c r="F279" s="150">
        <f t="shared" si="12"/>
        <v>0</v>
      </c>
      <c r="G279" s="150">
        <f t="shared" si="13"/>
        <v>0</v>
      </c>
    </row>
    <row r="280" spans="1:7" ht="15" customHeight="1" x14ac:dyDescent="0.25">
      <c r="A280" s="331" t="s">
        <v>3233</v>
      </c>
      <c r="B280" s="100" t="s">
        <v>1635</v>
      </c>
      <c r="C280" s="81" t="s">
        <v>2</v>
      </c>
      <c r="D280" s="81">
        <v>1</v>
      </c>
      <c r="E280" s="150"/>
      <c r="F280" s="150">
        <f t="shared" si="12"/>
        <v>0</v>
      </c>
      <c r="G280" s="150">
        <f t="shared" si="13"/>
        <v>0</v>
      </c>
    </row>
    <row r="281" spans="1:7" ht="15" customHeight="1" x14ac:dyDescent="0.25">
      <c r="A281" s="331" t="s">
        <v>3234</v>
      </c>
      <c r="B281" s="100" t="s">
        <v>1099</v>
      </c>
      <c r="C281" s="81" t="s">
        <v>2</v>
      </c>
      <c r="D281" s="81">
        <v>1</v>
      </c>
      <c r="E281" s="150"/>
      <c r="F281" s="150">
        <f t="shared" si="12"/>
        <v>0</v>
      </c>
      <c r="G281" s="150">
        <f t="shared" si="13"/>
        <v>0</v>
      </c>
    </row>
    <row r="282" spans="1:7" ht="15" customHeight="1" x14ac:dyDescent="0.25">
      <c r="A282" s="331" t="s">
        <v>3235</v>
      </c>
      <c r="B282" s="100" t="s">
        <v>1636</v>
      </c>
      <c r="C282" s="81" t="s">
        <v>2</v>
      </c>
      <c r="D282" s="81">
        <v>1</v>
      </c>
      <c r="E282" s="150"/>
      <c r="F282" s="150">
        <f t="shared" si="12"/>
        <v>0</v>
      </c>
      <c r="G282" s="150">
        <f t="shared" si="13"/>
        <v>0</v>
      </c>
    </row>
    <row r="283" spans="1:7" ht="15" customHeight="1" x14ac:dyDescent="0.25">
      <c r="A283" s="331" t="s">
        <v>3236</v>
      </c>
      <c r="B283" s="100" t="s">
        <v>1105</v>
      </c>
      <c r="C283" s="81" t="s">
        <v>2</v>
      </c>
      <c r="D283" s="81">
        <v>1</v>
      </c>
      <c r="E283" s="150"/>
      <c r="F283" s="150">
        <f t="shared" si="12"/>
        <v>0</v>
      </c>
      <c r="G283" s="150">
        <f t="shared" si="13"/>
        <v>0</v>
      </c>
    </row>
    <row r="284" spans="1:7" ht="15" customHeight="1" x14ac:dyDescent="0.25">
      <c r="A284" s="331" t="s">
        <v>3237</v>
      </c>
      <c r="B284" s="100" t="s">
        <v>821</v>
      </c>
      <c r="C284" s="81" t="s">
        <v>2</v>
      </c>
      <c r="D284" s="81">
        <v>1</v>
      </c>
      <c r="E284" s="150"/>
      <c r="F284" s="150">
        <f t="shared" si="12"/>
        <v>0</v>
      </c>
      <c r="G284" s="150">
        <f t="shared" si="13"/>
        <v>0</v>
      </c>
    </row>
    <row r="285" spans="1:7" ht="15" customHeight="1" x14ac:dyDescent="0.25">
      <c r="A285" s="331" t="s">
        <v>3238</v>
      </c>
      <c r="B285" s="100" t="s">
        <v>1637</v>
      </c>
      <c r="C285" s="81" t="s">
        <v>2</v>
      </c>
      <c r="D285" s="81">
        <v>1</v>
      </c>
      <c r="E285" s="150"/>
      <c r="F285" s="150">
        <f t="shared" si="12"/>
        <v>0</v>
      </c>
      <c r="G285" s="150">
        <f t="shared" si="13"/>
        <v>0</v>
      </c>
    </row>
    <row r="286" spans="1:7" ht="15" customHeight="1" x14ac:dyDescent="0.25">
      <c r="A286" s="331" t="s">
        <v>3239</v>
      </c>
      <c r="B286" s="100" t="s">
        <v>427</v>
      </c>
      <c r="C286" s="81" t="s">
        <v>2</v>
      </c>
      <c r="D286" s="81">
        <v>1</v>
      </c>
      <c r="E286" s="150"/>
      <c r="F286" s="150">
        <f t="shared" si="12"/>
        <v>0</v>
      </c>
      <c r="G286" s="150">
        <f t="shared" si="13"/>
        <v>0</v>
      </c>
    </row>
    <row r="287" spans="1:7" ht="15" customHeight="1" x14ac:dyDescent="0.25">
      <c r="A287" s="331" t="s">
        <v>3240</v>
      </c>
      <c r="B287" s="100" t="s">
        <v>424</v>
      </c>
      <c r="C287" s="81" t="s">
        <v>2</v>
      </c>
      <c r="D287" s="81">
        <v>1</v>
      </c>
      <c r="E287" s="150"/>
      <c r="F287" s="150">
        <f t="shared" si="12"/>
        <v>0</v>
      </c>
      <c r="G287" s="150">
        <f t="shared" si="13"/>
        <v>0</v>
      </c>
    </row>
    <row r="288" spans="1:7" ht="15" customHeight="1" x14ac:dyDescent="0.25">
      <c r="A288" s="331" t="s">
        <v>3241</v>
      </c>
      <c r="B288" s="100" t="s">
        <v>1638</v>
      </c>
      <c r="C288" s="81" t="s">
        <v>2</v>
      </c>
      <c r="D288" s="81">
        <v>1</v>
      </c>
      <c r="E288" s="150"/>
      <c r="F288" s="150">
        <f t="shared" si="12"/>
        <v>0</v>
      </c>
      <c r="G288" s="150">
        <f t="shared" si="13"/>
        <v>0</v>
      </c>
    </row>
    <row r="289" spans="1:7" ht="15" customHeight="1" x14ac:dyDescent="0.25">
      <c r="A289" s="331" t="s">
        <v>3242</v>
      </c>
      <c r="B289" s="100" t="s">
        <v>402</v>
      </c>
      <c r="C289" s="81" t="s">
        <v>2</v>
      </c>
      <c r="D289" s="81">
        <v>1</v>
      </c>
      <c r="E289" s="150"/>
      <c r="F289" s="150">
        <f t="shared" si="12"/>
        <v>0</v>
      </c>
      <c r="G289" s="150">
        <f t="shared" si="13"/>
        <v>0</v>
      </c>
    </row>
    <row r="290" spans="1:7" ht="15" customHeight="1" x14ac:dyDescent="0.25">
      <c r="A290" s="331" t="s">
        <v>3243</v>
      </c>
      <c r="B290" s="100" t="s">
        <v>1639</v>
      </c>
      <c r="C290" s="81" t="s">
        <v>2</v>
      </c>
      <c r="D290" s="81">
        <v>1</v>
      </c>
      <c r="E290" s="150"/>
      <c r="F290" s="150">
        <f t="shared" si="12"/>
        <v>0</v>
      </c>
      <c r="G290" s="150">
        <f t="shared" si="13"/>
        <v>0</v>
      </c>
    </row>
    <row r="291" spans="1:7" ht="15" customHeight="1" x14ac:dyDescent="0.25">
      <c r="A291" s="331" t="s">
        <v>3244</v>
      </c>
      <c r="B291" s="100" t="s">
        <v>936</v>
      </c>
      <c r="C291" s="81" t="s">
        <v>2</v>
      </c>
      <c r="D291" s="81">
        <v>1</v>
      </c>
      <c r="E291" s="150"/>
      <c r="F291" s="150">
        <f t="shared" si="12"/>
        <v>0</v>
      </c>
      <c r="G291" s="150">
        <f t="shared" si="13"/>
        <v>0</v>
      </c>
    </row>
    <row r="292" spans="1:7" ht="15" customHeight="1" x14ac:dyDescent="0.25">
      <c r="A292" s="331" t="s">
        <v>3245</v>
      </c>
      <c r="B292" s="100" t="s">
        <v>970</v>
      </c>
      <c r="C292" s="81" t="s">
        <v>2</v>
      </c>
      <c r="D292" s="81">
        <v>1</v>
      </c>
      <c r="E292" s="150"/>
      <c r="F292" s="150">
        <f t="shared" si="12"/>
        <v>0</v>
      </c>
      <c r="G292" s="150">
        <f t="shared" si="13"/>
        <v>0</v>
      </c>
    </row>
    <row r="293" spans="1:7" ht="15" customHeight="1" x14ac:dyDescent="0.25">
      <c r="A293" s="331" t="s">
        <v>3246</v>
      </c>
      <c r="B293" s="100" t="s">
        <v>917</v>
      </c>
      <c r="C293" s="81" t="s">
        <v>2</v>
      </c>
      <c r="D293" s="81">
        <v>1</v>
      </c>
      <c r="E293" s="150"/>
      <c r="F293" s="150">
        <f t="shared" si="12"/>
        <v>0</v>
      </c>
      <c r="G293" s="150">
        <f t="shared" si="13"/>
        <v>0</v>
      </c>
    </row>
    <row r="294" spans="1:7" ht="15" customHeight="1" x14ac:dyDescent="0.25">
      <c r="A294" s="331" t="s">
        <v>3247</v>
      </c>
      <c r="B294" s="100" t="s">
        <v>916</v>
      </c>
      <c r="C294" s="81" t="s">
        <v>2</v>
      </c>
      <c r="D294" s="81">
        <v>1</v>
      </c>
      <c r="E294" s="150"/>
      <c r="F294" s="150">
        <f t="shared" si="12"/>
        <v>0</v>
      </c>
      <c r="G294" s="150">
        <f t="shared" si="13"/>
        <v>0</v>
      </c>
    </row>
    <row r="295" spans="1:7" ht="15" customHeight="1" x14ac:dyDescent="0.25">
      <c r="A295" s="331" t="s">
        <v>3248</v>
      </c>
      <c r="B295" s="100" t="s">
        <v>1094</v>
      </c>
      <c r="C295" s="81" t="s">
        <v>2</v>
      </c>
      <c r="D295" s="81">
        <v>1</v>
      </c>
      <c r="E295" s="150"/>
      <c r="F295" s="150">
        <f t="shared" si="12"/>
        <v>0</v>
      </c>
      <c r="G295" s="150">
        <f t="shared" si="13"/>
        <v>0</v>
      </c>
    </row>
    <row r="296" spans="1:7" ht="15" customHeight="1" x14ac:dyDescent="0.25">
      <c r="A296" s="331" t="s">
        <v>3249</v>
      </c>
      <c r="B296" s="100" t="s">
        <v>1640</v>
      </c>
      <c r="C296" s="81" t="s">
        <v>2</v>
      </c>
      <c r="D296" s="81">
        <v>1</v>
      </c>
      <c r="E296" s="150"/>
      <c r="F296" s="150">
        <f t="shared" si="12"/>
        <v>0</v>
      </c>
      <c r="G296" s="150">
        <f t="shared" si="13"/>
        <v>0</v>
      </c>
    </row>
    <row r="297" spans="1:7" ht="15" customHeight="1" x14ac:dyDescent="0.25">
      <c r="A297" s="331" t="s">
        <v>3250</v>
      </c>
      <c r="B297" s="100" t="s">
        <v>426</v>
      </c>
      <c r="C297" s="81" t="s">
        <v>2</v>
      </c>
      <c r="D297" s="81">
        <v>1</v>
      </c>
      <c r="E297" s="150"/>
      <c r="F297" s="150">
        <f t="shared" si="12"/>
        <v>0</v>
      </c>
      <c r="G297" s="150">
        <f t="shared" si="13"/>
        <v>0</v>
      </c>
    </row>
    <row r="298" spans="1:7" ht="15" customHeight="1" x14ac:dyDescent="0.25">
      <c r="A298" s="331" t="s">
        <v>3251</v>
      </c>
      <c r="B298" s="100" t="s">
        <v>1230</v>
      </c>
      <c r="C298" s="81" t="s">
        <v>2</v>
      </c>
      <c r="D298" s="81">
        <v>1</v>
      </c>
      <c r="E298" s="150"/>
      <c r="F298" s="150">
        <f t="shared" si="12"/>
        <v>0</v>
      </c>
      <c r="G298" s="150">
        <f t="shared" si="13"/>
        <v>0</v>
      </c>
    </row>
    <row r="299" spans="1:7" ht="15" customHeight="1" x14ac:dyDescent="0.25">
      <c r="A299" s="331" t="s">
        <v>3252</v>
      </c>
      <c r="B299" s="100" t="s">
        <v>1641</v>
      </c>
      <c r="C299" s="81" t="s">
        <v>2</v>
      </c>
      <c r="D299" s="81">
        <v>1</v>
      </c>
      <c r="E299" s="150"/>
      <c r="F299" s="150">
        <f t="shared" si="12"/>
        <v>0</v>
      </c>
      <c r="G299" s="150">
        <f t="shared" si="13"/>
        <v>0</v>
      </c>
    </row>
    <row r="300" spans="1:7" ht="15" customHeight="1" x14ac:dyDescent="0.25">
      <c r="A300" s="331" t="s">
        <v>3253</v>
      </c>
      <c r="B300" s="100" t="s">
        <v>1642</v>
      </c>
      <c r="C300" s="81" t="s">
        <v>2</v>
      </c>
      <c r="D300" s="81">
        <v>1</v>
      </c>
      <c r="E300" s="150"/>
      <c r="F300" s="150">
        <f t="shared" si="12"/>
        <v>0</v>
      </c>
      <c r="G300" s="150">
        <f t="shared" si="13"/>
        <v>0</v>
      </c>
    </row>
    <row r="301" spans="1:7" ht="15" customHeight="1" x14ac:dyDescent="0.25">
      <c r="A301" s="331" t="s">
        <v>3254</v>
      </c>
      <c r="B301" s="100" t="s">
        <v>1251</v>
      </c>
      <c r="C301" s="81" t="s">
        <v>2</v>
      </c>
      <c r="D301" s="81">
        <v>1</v>
      </c>
      <c r="E301" s="150"/>
      <c r="F301" s="150">
        <f t="shared" si="12"/>
        <v>0</v>
      </c>
      <c r="G301" s="150">
        <f t="shared" si="13"/>
        <v>0</v>
      </c>
    </row>
    <row r="302" spans="1:7" ht="15" customHeight="1" x14ac:dyDescent="0.25">
      <c r="A302" s="331" t="s">
        <v>3255</v>
      </c>
      <c r="B302" s="100" t="s">
        <v>1643</v>
      </c>
      <c r="C302" s="81" t="s">
        <v>2</v>
      </c>
      <c r="D302" s="81">
        <v>1</v>
      </c>
      <c r="E302" s="150"/>
      <c r="F302" s="150">
        <f t="shared" si="12"/>
        <v>0</v>
      </c>
      <c r="G302" s="150">
        <f t="shared" si="13"/>
        <v>0</v>
      </c>
    </row>
    <row r="303" spans="1:7" ht="15" customHeight="1" x14ac:dyDescent="0.25">
      <c r="A303" s="331" t="s">
        <v>3256</v>
      </c>
      <c r="B303" s="100" t="s">
        <v>1644</v>
      </c>
      <c r="C303" s="81" t="s">
        <v>2</v>
      </c>
      <c r="D303" s="81">
        <v>1</v>
      </c>
      <c r="E303" s="150"/>
      <c r="F303" s="150">
        <f t="shared" si="12"/>
        <v>0</v>
      </c>
      <c r="G303" s="150">
        <f t="shared" si="13"/>
        <v>0</v>
      </c>
    </row>
    <row r="304" spans="1:7" ht="15" customHeight="1" x14ac:dyDescent="0.25">
      <c r="A304" s="331" t="s">
        <v>3257</v>
      </c>
      <c r="B304" s="100" t="s">
        <v>1645</v>
      </c>
      <c r="C304" s="81" t="s">
        <v>2</v>
      </c>
      <c r="D304" s="81">
        <v>1</v>
      </c>
      <c r="E304" s="150"/>
      <c r="F304" s="150">
        <f t="shared" si="12"/>
        <v>0</v>
      </c>
      <c r="G304" s="150">
        <f t="shared" si="13"/>
        <v>0</v>
      </c>
    </row>
    <row r="305" spans="1:7" ht="15" customHeight="1" x14ac:dyDescent="0.25">
      <c r="A305" s="331" t="s">
        <v>3258</v>
      </c>
      <c r="B305" s="100" t="s">
        <v>1646</v>
      </c>
      <c r="C305" s="81" t="s">
        <v>2</v>
      </c>
      <c r="D305" s="81">
        <v>1</v>
      </c>
      <c r="E305" s="150"/>
      <c r="F305" s="150">
        <f t="shared" si="12"/>
        <v>0</v>
      </c>
      <c r="G305" s="150">
        <f t="shared" si="13"/>
        <v>0</v>
      </c>
    </row>
    <row r="306" spans="1:7" ht="15" customHeight="1" x14ac:dyDescent="0.25">
      <c r="A306" s="331" t="s">
        <v>3259</v>
      </c>
      <c r="B306" s="100" t="s">
        <v>447</v>
      </c>
      <c r="C306" s="81" t="s">
        <v>2</v>
      </c>
      <c r="D306" s="81">
        <v>1</v>
      </c>
      <c r="E306" s="150"/>
      <c r="F306" s="150">
        <f t="shared" si="12"/>
        <v>0</v>
      </c>
      <c r="G306" s="150">
        <f t="shared" si="13"/>
        <v>0</v>
      </c>
    </row>
    <row r="307" spans="1:7" ht="15" customHeight="1" x14ac:dyDescent="0.25">
      <c r="A307" s="331" t="s">
        <v>3260</v>
      </c>
      <c r="B307" s="100" t="s">
        <v>1647</v>
      </c>
      <c r="C307" s="81" t="s">
        <v>2</v>
      </c>
      <c r="D307" s="81">
        <v>1</v>
      </c>
      <c r="E307" s="150"/>
      <c r="F307" s="150">
        <f t="shared" si="12"/>
        <v>0</v>
      </c>
      <c r="G307" s="150">
        <f t="shared" si="13"/>
        <v>0</v>
      </c>
    </row>
    <row r="308" spans="1:7" ht="15" customHeight="1" x14ac:dyDescent="0.25">
      <c r="A308" s="331" t="s">
        <v>3261</v>
      </c>
      <c r="B308" s="100" t="s">
        <v>1648</v>
      </c>
      <c r="C308" s="81" t="s">
        <v>2</v>
      </c>
      <c r="D308" s="81">
        <v>1</v>
      </c>
      <c r="E308" s="150"/>
      <c r="F308" s="150">
        <f t="shared" si="12"/>
        <v>0</v>
      </c>
      <c r="G308" s="150">
        <f t="shared" si="13"/>
        <v>0</v>
      </c>
    </row>
    <row r="309" spans="1:7" ht="15" customHeight="1" x14ac:dyDescent="0.25">
      <c r="A309" s="331" t="s">
        <v>3262</v>
      </c>
      <c r="B309" s="100" t="s">
        <v>444</v>
      </c>
      <c r="C309" s="81" t="s">
        <v>2</v>
      </c>
      <c r="D309" s="81">
        <v>1</v>
      </c>
      <c r="E309" s="150"/>
      <c r="F309" s="150">
        <f t="shared" si="12"/>
        <v>0</v>
      </c>
      <c r="G309" s="150">
        <f t="shared" si="13"/>
        <v>0</v>
      </c>
    </row>
    <row r="310" spans="1:7" ht="15" customHeight="1" x14ac:dyDescent="0.25">
      <c r="A310" s="331" t="s">
        <v>3263</v>
      </c>
      <c r="B310" s="100" t="s">
        <v>453</v>
      </c>
      <c r="C310" s="81" t="s">
        <v>2</v>
      </c>
      <c r="D310" s="81">
        <v>1</v>
      </c>
      <c r="E310" s="150"/>
      <c r="F310" s="150">
        <f t="shared" si="12"/>
        <v>0</v>
      </c>
      <c r="G310" s="150">
        <f t="shared" si="13"/>
        <v>0</v>
      </c>
    </row>
    <row r="311" spans="1:7" ht="15" customHeight="1" x14ac:dyDescent="0.25">
      <c r="A311" s="331" t="s">
        <v>3264</v>
      </c>
      <c r="B311" s="100" t="s">
        <v>1649</v>
      </c>
      <c r="C311" s="81" t="s">
        <v>2</v>
      </c>
      <c r="D311" s="81">
        <v>1</v>
      </c>
      <c r="E311" s="150"/>
      <c r="F311" s="150">
        <f t="shared" si="12"/>
        <v>0</v>
      </c>
      <c r="G311" s="150">
        <f t="shared" si="13"/>
        <v>0</v>
      </c>
    </row>
    <row r="312" spans="1:7" ht="15" customHeight="1" x14ac:dyDescent="0.25">
      <c r="A312" s="331" t="s">
        <v>3265</v>
      </c>
      <c r="B312" s="100" t="s">
        <v>1650</v>
      </c>
      <c r="C312" s="81" t="s">
        <v>2</v>
      </c>
      <c r="D312" s="81">
        <v>1</v>
      </c>
      <c r="E312" s="150"/>
      <c r="F312" s="150">
        <f t="shared" si="12"/>
        <v>0</v>
      </c>
      <c r="G312" s="150">
        <f t="shared" si="13"/>
        <v>0</v>
      </c>
    </row>
    <row r="313" spans="1:7" ht="15" customHeight="1" x14ac:dyDescent="0.25">
      <c r="A313" s="331" t="s">
        <v>3266</v>
      </c>
      <c r="B313" s="100" t="s">
        <v>1651</v>
      </c>
      <c r="C313" s="81" t="s">
        <v>2</v>
      </c>
      <c r="D313" s="81">
        <v>1</v>
      </c>
      <c r="E313" s="150"/>
      <c r="F313" s="150">
        <f t="shared" si="12"/>
        <v>0</v>
      </c>
      <c r="G313" s="150">
        <f t="shared" si="13"/>
        <v>0</v>
      </c>
    </row>
    <row r="314" spans="1:7" ht="15" customHeight="1" x14ac:dyDescent="0.25">
      <c r="A314" s="331" t="s">
        <v>3267</v>
      </c>
      <c r="B314" s="100" t="s">
        <v>1652</v>
      </c>
      <c r="C314" s="81" t="s">
        <v>2</v>
      </c>
      <c r="D314" s="81">
        <v>1</v>
      </c>
      <c r="E314" s="150"/>
      <c r="F314" s="150">
        <f t="shared" si="12"/>
        <v>0</v>
      </c>
      <c r="G314" s="150">
        <f t="shared" si="13"/>
        <v>0</v>
      </c>
    </row>
    <row r="315" spans="1:7" ht="15" customHeight="1" x14ac:dyDescent="0.25">
      <c r="A315" s="331" t="s">
        <v>3268</v>
      </c>
      <c r="B315" s="100" t="s">
        <v>1653</v>
      </c>
      <c r="C315" s="81" t="s">
        <v>2</v>
      </c>
      <c r="D315" s="81">
        <v>1</v>
      </c>
      <c r="E315" s="150"/>
      <c r="F315" s="150">
        <f t="shared" si="12"/>
        <v>0</v>
      </c>
      <c r="G315" s="150">
        <f t="shared" si="13"/>
        <v>0</v>
      </c>
    </row>
    <row r="316" spans="1:7" ht="15" customHeight="1" x14ac:dyDescent="0.25">
      <c r="A316" s="331" t="s">
        <v>3269</v>
      </c>
      <c r="B316" s="100" t="s">
        <v>1654</v>
      </c>
      <c r="C316" s="81" t="s">
        <v>2</v>
      </c>
      <c r="D316" s="81">
        <v>1</v>
      </c>
      <c r="E316" s="150"/>
      <c r="F316" s="150">
        <f t="shared" si="12"/>
        <v>0</v>
      </c>
      <c r="G316" s="150">
        <f t="shared" si="13"/>
        <v>0</v>
      </c>
    </row>
    <row r="317" spans="1:7" ht="15" customHeight="1" x14ac:dyDescent="0.25">
      <c r="A317" s="331" t="s">
        <v>3270</v>
      </c>
      <c r="B317" s="100" t="s">
        <v>1655</v>
      </c>
      <c r="C317" s="81" t="s">
        <v>2</v>
      </c>
      <c r="D317" s="81">
        <v>1</v>
      </c>
      <c r="E317" s="150"/>
      <c r="F317" s="150">
        <f t="shared" si="12"/>
        <v>0</v>
      </c>
      <c r="G317" s="150">
        <f t="shared" si="13"/>
        <v>0</v>
      </c>
    </row>
    <row r="318" spans="1:7" ht="15" customHeight="1" x14ac:dyDescent="0.25">
      <c r="A318" s="331" t="s">
        <v>3271</v>
      </c>
      <c r="B318" s="100" t="s">
        <v>1656</v>
      </c>
      <c r="C318" s="81" t="s">
        <v>2</v>
      </c>
      <c r="D318" s="81">
        <v>1</v>
      </c>
      <c r="E318" s="150"/>
      <c r="F318" s="150">
        <f t="shared" ref="F318:F381" si="14">SUM(E318*1.2)</f>
        <v>0</v>
      </c>
      <c r="G318" s="150">
        <f t="shared" ref="G318:G381" si="15">SUM(D318*E318)</f>
        <v>0</v>
      </c>
    </row>
    <row r="319" spans="1:7" ht="15" customHeight="1" x14ac:dyDescent="0.25">
      <c r="A319" s="331" t="s">
        <v>3272</v>
      </c>
      <c r="B319" s="100" t="s">
        <v>464</v>
      </c>
      <c r="C319" s="81" t="s">
        <v>2</v>
      </c>
      <c r="D319" s="81">
        <v>1</v>
      </c>
      <c r="E319" s="150"/>
      <c r="F319" s="150">
        <f t="shared" si="14"/>
        <v>0</v>
      </c>
      <c r="G319" s="150">
        <f t="shared" si="15"/>
        <v>0</v>
      </c>
    </row>
    <row r="320" spans="1:7" ht="15" customHeight="1" x14ac:dyDescent="0.25">
      <c r="A320" s="331" t="s">
        <v>3273</v>
      </c>
      <c r="B320" s="100" t="s">
        <v>1449</v>
      </c>
      <c r="C320" s="81" t="s">
        <v>2</v>
      </c>
      <c r="D320" s="81">
        <v>1</v>
      </c>
      <c r="E320" s="150"/>
      <c r="F320" s="150">
        <f t="shared" si="14"/>
        <v>0</v>
      </c>
      <c r="G320" s="150">
        <f t="shared" si="15"/>
        <v>0</v>
      </c>
    </row>
    <row r="321" spans="1:7" ht="15" customHeight="1" x14ac:dyDescent="0.25">
      <c r="A321" s="331" t="s">
        <v>3274</v>
      </c>
      <c r="B321" s="100" t="s">
        <v>1159</v>
      </c>
      <c r="C321" s="81" t="s">
        <v>2</v>
      </c>
      <c r="D321" s="81">
        <v>1</v>
      </c>
      <c r="E321" s="150"/>
      <c r="F321" s="150">
        <f t="shared" si="14"/>
        <v>0</v>
      </c>
      <c r="G321" s="150">
        <f t="shared" si="15"/>
        <v>0</v>
      </c>
    </row>
    <row r="322" spans="1:7" ht="15" customHeight="1" x14ac:dyDescent="0.25">
      <c r="A322" s="331" t="s">
        <v>3275</v>
      </c>
      <c r="B322" s="100" t="s">
        <v>1657</v>
      </c>
      <c r="C322" s="81" t="s">
        <v>2</v>
      </c>
      <c r="D322" s="81">
        <v>1</v>
      </c>
      <c r="E322" s="150"/>
      <c r="F322" s="150">
        <f t="shared" si="14"/>
        <v>0</v>
      </c>
      <c r="G322" s="150">
        <f t="shared" si="15"/>
        <v>0</v>
      </c>
    </row>
    <row r="323" spans="1:7" ht="15" customHeight="1" x14ac:dyDescent="0.25">
      <c r="A323" s="331" t="s">
        <v>3276</v>
      </c>
      <c r="B323" s="100" t="s">
        <v>1658</v>
      </c>
      <c r="C323" s="81" t="s">
        <v>2</v>
      </c>
      <c r="D323" s="81">
        <v>1</v>
      </c>
      <c r="E323" s="150"/>
      <c r="F323" s="150">
        <f t="shared" si="14"/>
        <v>0</v>
      </c>
      <c r="G323" s="150">
        <f t="shared" si="15"/>
        <v>0</v>
      </c>
    </row>
    <row r="324" spans="1:7" ht="15" customHeight="1" x14ac:dyDescent="0.25">
      <c r="A324" s="331" t="s">
        <v>3277</v>
      </c>
      <c r="B324" s="100" t="s">
        <v>1659</v>
      </c>
      <c r="C324" s="81" t="s">
        <v>2</v>
      </c>
      <c r="D324" s="81">
        <v>1</v>
      </c>
      <c r="E324" s="150"/>
      <c r="F324" s="150">
        <f t="shared" si="14"/>
        <v>0</v>
      </c>
      <c r="G324" s="150">
        <f t="shared" si="15"/>
        <v>0</v>
      </c>
    </row>
    <row r="325" spans="1:7" ht="15" customHeight="1" x14ac:dyDescent="0.25">
      <c r="A325" s="331" t="s">
        <v>3278</v>
      </c>
      <c r="B325" s="100" t="s">
        <v>235</v>
      </c>
      <c r="C325" s="81" t="s">
        <v>2</v>
      </c>
      <c r="D325" s="81">
        <v>1</v>
      </c>
      <c r="E325" s="150"/>
      <c r="F325" s="150">
        <f t="shared" si="14"/>
        <v>0</v>
      </c>
      <c r="G325" s="150">
        <f t="shared" si="15"/>
        <v>0</v>
      </c>
    </row>
    <row r="326" spans="1:7" ht="15" customHeight="1" x14ac:dyDescent="0.25">
      <c r="A326" s="331" t="s">
        <v>3279</v>
      </c>
      <c r="B326" s="100" t="s">
        <v>1660</v>
      </c>
      <c r="C326" s="81" t="s">
        <v>2</v>
      </c>
      <c r="D326" s="81">
        <v>1</v>
      </c>
      <c r="E326" s="150"/>
      <c r="F326" s="150">
        <f t="shared" si="14"/>
        <v>0</v>
      </c>
      <c r="G326" s="150">
        <f t="shared" si="15"/>
        <v>0</v>
      </c>
    </row>
    <row r="327" spans="1:7" ht="15" customHeight="1" x14ac:dyDescent="0.25">
      <c r="A327" s="331" t="s">
        <v>3280</v>
      </c>
      <c r="B327" s="100" t="s">
        <v>1277</v>
      </c>
      <c r="C327" s="81" t="s">
        <v>2</v>
      </c>
      <c r="D327" s="81">
        <v>1</v>
      </c>
      <c r="E327" s="150"/>
      <c r="F327" s="150">
        <f t="shared" si="14"/>
        <v>0</v>
      </c>
      <c r="G327" s="150">
        <f t="shared" si="15"/>
        <v>0</v>
      </c>
    </row>
    <row r="328" spans="1:7" ht="15" customHeight="1" x14ac:dyDescent="0.25">
      <c r="A328" s="331" t="s">
        <v>3281</v>
      </c>
      <c r="B328" s="100" t="s">
        <v>1170</v>
      </c>
      <c r="C328" s="81" t="s">
        <v>2</v>
      </c>
      <c r="D328" s="81">
        <v>1</v>
      </c>
      <c r="E328" s="150"/>
      <c r="F328" s="150">
        <f t="shared" si="14"/>
        <v>0</v>
      </c>
      <c r="G328" s="150">
        <f t="shared" si="15"/>
        <v>0</v>
      </c>
    </row>
    <row r="329" spans="1:7" ht="15" customHeight="1" x14ac:dyDescent="0.25">
      <c r="A329" s="331" t="s">
        <v>3282</v>
      </c>
      <c r="B329" s="100" t="s">
        <v>1661</v>
      </c>
      <c r="C329" s="81" t="s">
        <v>2</v>
      </c>
      <c r="D329" s="81">
        <v>1</v>
      </c>
      <c r="E329" s="150"/>
      <c r="F329" s="150">
        <f t="shared" si="14"/>
        <v>0</v>
      </c>
      <c r="G329" s="150">
        <f t="shared" si="15"/>
        <v>0</v>
      </c>
    </row>
    <row r="330" spans="1:7" ht="15" customHeight="1" x14ac:dyDescent="0.25">
      <c r="A330" s="331" t="s">
        <v>3283</v>
      </c>
      <c r="B330" s="100" t="s">
        <v>488</v>
      </c>
      <c r="C330" s="81" t="s">
        <v>2</v>
      </c>
      <c r="D330" s="81">
        <v>1</v>
      </c>
      <c r="E330" s="150"/>
      <c r="F330" s="150">
        <f t="shared" si="14"/>
        <v>0</v>
      </c>
      <c r="G330" s="150">
        <f t="shared" si="15"/>
        <v>0</v>
      </c>
    </row>
    <row r="331" spans="1:7" ht="15" customHeight="1" x14ac:dyDescent="0.25">
      <c r="A331" s="331" t="s">
        <v>3284</v>
      </c>
      <c r="B331" s="100" t="s">
        <v>469</v>
      </c>
      <c r="C331" s="81" t="s">
        <v>2</v>
      </c>
      <c r="D331" s="81">
        <v>1</v>
      </c>
      <c r="E331" s="150"/>
      <c r="F331" s="150">
        <f t="shared" si="14"/>
        <v>0</v>
      </c>
      <c r="G331" s="150">
        <f t="shared" si="15"/>
        <v>0</v>
      </c>
    </row>
    <row r="332" spans="1:7" ht="15" customHeight="1" x14ac:dyDescent="0.25">
      <c r="A332" s="331" t="s">
        <v>3285</v>
      </c>
      <c r="B332" s="100" t="s">
        <v>1451</v>
      </c>
      <c r="C332" s="81" t="s">
        <v>2</v>
      </c>
      <c r="D332" s="81">
        <v>1</v>
      </c>
      <c r="E332" s="150"/>
      <c r="F332" s="150">
        <f t="shared" si="14"/>
        <v>0</v>
      </c>
      <c r="G332" s="150">
        <f t="shared" si="15"/>
        <v>0</v>
      </c>
    </row>
    <row r="333" spans="1:7" ht="15" customHeight="1" x14ac:dyDescent="0.25">
      <c r="A333" s="331" t="s">
        <v>3286</v>
      </c>
      <c r="B333" s="100" t="s">
        <v>1021</v>
      </c>
      <c r="C333" s="81" t="s">
        <v>2</v>
      </c>
      <c r="D333" s="81">
        <v>1</v>
      </c>
      <c r="E333" s="150"/>
      <c r="F333" s="150">
        <f t="shared" si="14"/>
        <v>0</v>
      </c>
      <c r="G333" s="150">
        <f t="shared" si="15"/>
        <v>0</v>
      </c>
    </row>
    <row r="334" spans="1:7" ht="15" customHeight="1" x14ac:dyDescent="0.25">
      <c r="A334" s="331" t="s">
        <v>3287</v>
      </c>
      <c r="B334" s="100" t="s">
        <v>489</v>
      </c>
      <c r="C334" s="81" t="s">
        <v>2</v>
      </c>
      <c r="D334" s="81">
        <v>1</v>
      </c>
      <c r="E334" s="150"/>
      <c r="F334" s="150">
        <f t="shared" si="14"/>
        <v>0</v>
      </c>
      <c r="G334" s="150">
        <f t="shared" si="15"/>
        <v>0</v>
      </c>
    </row>
    <row r="335" spans="1:7" ht="15" customHeight="1" x14ac:dyDescent="0.25">
      <c r="A335" s="331" t="s">
        <v>3288</v>
      </c>
      <c r="B335" s="100" t="s">
        <v>1167</v>
      </c>
      <c r="C335" s="81" t="s">
        <v>2</v>
      </c>
      <c r="D335" s="81">
        <v>1</v>
      </c>
      <c r="E335" s="150"/>
      <c r="F335" s="150">
        <f t="shared" si="14"/>
        <v>0</v>
      </c>
      <c r="G335" s="150">
        <f t="shared" si="15"/>
        <v>0</v>
      </c>
    </row>
    <row r="336" spans="1:7" ht="15" customHeight="1" x14ac:dyDescent="0.25">
      <c r="A336" s="331" t="s">
        <v>3289</v>
      </c>
      <c r="B336" s="100" t="s">
        <v>1024</v>
      </c>
      <c r="C336" s="81" t="s">
        <v>2</v>
      </c>
      <c r="D336" s="81">
        <v>1</v>
      </c>
      <c r="E336" s="150"/>
      <c r="F336" s="150">
        <f t="shared" si="14"/>
        <v>0</v>
      </c>
      <c r="G336" s="150">
        <f t="shared" si="15"/>
        <v>0</v>
      </c>
    </row>
    <row r="337" spans="1:7" ht="15" customHeight="1" x14ac:dyDescent="0.25">
      <c r="A337" s="331" t="s">
        <v>3290</v>
      </c>
      <c r="B337" s="100" t="s">
        <v>901</v>
      </c>
      <c r="C337" s="81" t="s">
        <v>2</v>
      </c>
      <c r="D337" s="81">
        <v>1</v>
      </c>
      <c r="E337" s="150"/>
      <c r="F337" s="150">
        <f t="shared" si="14"/>
        <v>0</v>
      </c>
      <c r="G337" s="150">
        <f t="shared" si="15"/>
        <v>0</v>
      </c>
    </row>
    <row r="338" spans="1:7" ht="15" customHeight="1" x14ac:dyDescent="0.25">
      <c r="A338" s="331" t="s">
        <v>3291</v>
      </c>
      <c r="B338" s="100" t="s">
        <v>474</v>
      </c>
      <c r="C338" s="81" t="s">
        <v>2</v>
      </c>
      <c r="D338" s="81">
        <v>1</v>
      </c>
      <c r="E338" s="150"/>
      <c r="F338" s="150">
        <f t="shared" si="14"/>
        <v>0</v>
      </c>
      <c r="G338" s="150">
        <f t="shared" si="15"/>
        <v>0</v>
      </c>
    </row>
    <row r="339" spans="1:7" ht="15" customHeight="1" x14ac:dyDescent="0.25">
      <c r="A339" s="331" t="s">
        <v>3292</v>
      </c>
      <c r="B339" s="100" t="s">
        <v>1662</v>
      </c>
      <c r="C339" s="81" t="s">
        <v>2</v>
      </c>
      <c r="D339" s="81">
        <v>1</v>
      </c>
      <c r="E339" s="150"/>
      <c r="F339" s="150">
        <f t="shared" si="14"/>
        <v>0</v>
      </c>
      <c r="G339" s="150">
        <f t="shared" si="15"/>
        <v>0</v>
      </c>
    </row>
    <row r="340" spans="1:7" ht="15" customHeight="1" x14ac:dyDescent="0.25">
      <c r="A340" s="331" t="s">
        <v>3293</v>
      </c>
      <c r="B340" s="100" t="s">
        <v>1663</v>
      </c>
      <c r="C340" s="81" t="s">
        <v>2</v>
      </c>
      <c r="D340" s="81">
        <v>1</v>
      </c>
      <c r="E340" s="150"/>
      <c r="F340" s="150">
        <f t="shared" si="14"/>
        <v>0</v>
      </c>
      <c r="G340" s="150">
        <f t="shared" si="15"/>
        <v>0</v>
      </c>
    </row>
    <row r="341" spans="1:7" ht="15" customHeight="1" x14ac:dyDescent="0.25">
      <c r="A341" s="331" t="s">
        <v>3294</v>
      </c>
      <c r="B341" s="100" t="s">
        <v>851</v>
      </c>
      <c r="C341" s="81" t="s">
        <v>2</v>
      </c>
      <c r="D341" s="81">
        <v>1</v>
      </c>
      <c r="E341" s="150"/>
      <c r="F341" s="150">
        <f t="shared" si="14"/>
        <v>0</v>
      </c>
      <c r="G341" s="150">
        <f t="shared" si="15"/>
        <v>0</v>
      </c>
    </row>
    <row r="342" spans="1:7" ht="15" customHeight="1" x14ac:dyDescent="0.25">
      <c r="A342" s="331" t="s">
        <v>3295</v>
      </c>
      <c r="B342" s="100" t="s">
        <v>1177</v>
      </c>
      <c r="C342" s="81" t="s">
        <v>2</v>
      </c>
      <c r="D342" s="81">
        <v>1</v>
      </c>
      <c r="E342" s="150"/>
      <c r="F342" s="150">
        <f t="shared" si="14"/>
        <v>0</v>
      </c>
      <c r="G342" s="150">
        <f t="shared" si="15"/>
        <v>0</v>
      </c>
    </row>
    <row r="343" spans="1:7" ht="15" customHeight="1" x14ac:dyDescent="0.25">
      <c r="A343" s="331" t="s">
        <v>3296</v>
      </c>
      <c r="B343" s="100" t="s">
        <v>1664</v>
      </c>
      <c r="C343" s="81" t="s">
        <v>2</v>
      </c>
      <c r="D343" s="81">
        <v>1</v>
      </c>
      <c r="E343" s="150"/>
      <c r="F343" s="150">
        <f t="shared" si="14"/>
        <v>0</v>
      </c>
      <c r="G343" s="150">
        <f t="shared" si="15"/>
        <v>0</v>
      </c>
    </row>
    <row r="344" spans="1:7" ht="15" customHeight="1" x14ac:dyDescent="0.25">
      <c r="A344" s="331" t="s">
        <v>3297</v>
      </c>
      <c r="B344" s="100" t="s">
        <v>1665</v>
      </c>
      <c r="C344" s="81" t="s">
        <v>2</v>
      </c>
      <c r="D344" s="81">
        <v>1</v>
      </c>
      <c r="E344" s="150"/>
      <c r="F344" s="150">
        <f t="shared" si="14"/>
        <v>0</v>
      </c>
      <c r="G344" s="150">
        <f t="shared" si="15"/>
        <v>0</v>
      </c>
    </row>
    <row r="345" spans="1:7" ht="15" customHeight="1" x14ac:dyDescent="0.25">
      <c r="A345" s="331" t="s">
        <v>3298</v>
      </c>
      <c r="B345" s="100" t="s">
        <v>1666</v>
      </c>
      <c r="C345" s="81" t="s">
        <v>2</v>
      </c>
      <c r="D345" s="81">
        <v>1</v>
      </c>
      <c r="E345" s="150"/>
      <c r="F345" s="150">
        <f t="shared" si="14"/>
        <v>0</v>
      </c>
      <c r="G345" s="150">
        <f t="shared" si="15"/>
        <v>0</v>
      </c>
    </row>
    <row r="346" spans="1:7" ht="15" customHeight="1" x14ac:dyDescent="0.25">
      <c r="A346" s="331" t="s">
        <v>3299</v>
      </c>
      <c r="B346" s="100" t="s">
        <v>1667</v>
      </c>
      <c r="C346" s="81" t="s">
        <v>2</v>
      </c>
      <c r="D346" s="81">
        <v>1</v>
      </c>
      <c r="E346" s="150"/>
      <c r="F346" s="150">
        <f t="shared" si="14"/>
        <v>0</v>
      </c>
      <c r="G346" s="150">
        <f t="shared" si="15"/>
        <v>0</v>
      </c>
    </row>
    <row r="347" spans="1:7" ht="15" customHeight="1" x14ac:dyDescent="0.25">
      <c r="A347" s="331" t="s">
        <v>3300</v>
      </c>
      <c r="B347" s="100" t="s">
        <v>1668</v>
      </c>
      <c r="C347" s="81" t="s">
        <v>2</v>
      </c>
      <c r="D347" s="81">
        <v>1</v>
      </c>
      <c r="E347" s="150"/>
      <c r="F347" s="150">
        <f t="shared" si="14"/>
        <v>0</v>
      </c>
      <c r="G347" s="150">
        <f t="shared" si="15"/>
        <v>0</v>
      </c>
    </row>
    <row r="348" spans="1:7" ht="15" customHeight="1" x14ac:dyDescent="0.25">
      <c r="A348" s="331" t="s">
        <v>3301</v>
      </c>
      <c r="B348" s="100" t="s">
        <v>895</v>
      </c>
      <c r="C348" s="81" t="s">
        <v>2</v>
      </c>
      <c r="D348" s="81">
        <v>1</v>
      </c>
      <c r="E348" s="150"/>
      <c r="F348" s="150">
        <f t="shared" si="14"/>
        <v>0</v>
      </c>
      <c r="G348" s="150">
        <f t="shared" si="15"/>
        <v>0</v>
      </c>
    </row>
    <row r="349" spans="1:7" ht="15" customHeight="1" x14ac:dyDescent="0.25">
      <c r="A349" s="331" t="s">
        <v>3302</v>
      </c>
      <c r="B349" s="100" t="s">
        <v>857</v>
      </c>
      <c r="C349" s="81" t="s">
        <v>2</v>
      </c>
      <c r="D349" s="81">
        <v>1</v>
      </c>
      <c r="E349" s="150"/>
      <c r="F349" s="150">
        <f t="shared" si="14"/>
        <v>0</v>
      </c>
      <c r="G349" s="150">
        <f t="shared" si="15"/>
        <v>0</v>
      </c>
    </row>
    <row r="350" spans="1:7" ht="15" customHeight="1" x14ac:dyDescent="0.25">
      <c r="A350" s="331" t="s">
        <v>3303</v>
      </c>
      <c r="B350" s="100" t="s">
        <v>882</v>
      </c>
      <c r="C350" s="81" t="s">
        <v>2</v>
      </c>
      <c r="D350" s="81">
        <v>1</v>
      </c>
      <c r="E350" s="150"/>
      <c r="F350" s="150">
        <f t="shared" si="14"/>
        <v>0</v>
      </c>
      <c r="G350" s="150">
        <f t="shared" si="15"/>
        <v>0</v>
      </c>
    </row>
    <row r="351" spans="1:7" ht="15" customHeight="1" x14ac:dyDescent="0.25">
      <c r="A351" s="331" t="s">
        <v>3304</v>
      </c>
      <c r="B351" s="100" t="s">
        <v>1129</v>
      </c>
      <c r="C351" s="81" t="s">
        <v>2</v>
      </c>
      <c r="D351" s="81">
        <v>1</v>
      </c>
      <c r="E351" s="150"/>
      <c r="F351" s="150">
        <f t="shared" si="14"/>
        <v>0</v>
      </c>
      <c r="G351" s="150">
        <f t="shared" si="15"/>
        <v>0</v>
      </c>
    </row>
    <row r="352" spans="1:7" ht="15" customHeight="1" x14ac:dyDescent="0.25">
      <c r="A352" s="331" t="s">
        <v>3305</v>
      </c>
      <c r="B352" s="100" t="s">
        <v>1001</v>
      </c>
      <c r="C352" s="81" t="s">
        <v>2</v>
      </c>
      <c r="D352" s="81">
        <v>1</v>
      </c>
      <c r="E352" s="150"/>
      <c r="F352" s="150">
        <f t="shared" si="14"/>
        <v>0</v>
      </c>
      <c r="G352" s="150">
        <f t="shared" si="15"/>
        <v>0</v>
      </c>
    </row>
    <row r="353" spans="1:7" ht="15" customHeight="1" x14ac:dyDescent="0.25">
      <c r="A353" s="331" t="s">
        <v>3306</v>
      </c>
      <c r="B353" s="100" t="s">
        <v>1669</v>
      </c>
      <c r="C353" s="81" t="s">
        <v>2</v>
      </c>
      <c r="D353" s="81">
        <v>1</v>
      </c>
      <c r="E353" s="150"/>
      <c r="F353" s="150">
        <f t="shared" si="14"/>
        <v>0</v>
      </c>
      <c r="G353" s="150">
        <f t="shared" si="15"/>
        <v>0</v>
      </c>
    </row>
    <row r="354" spans="1:7" ht="15" customHeight="1" x14ac:dyDescent="0.25">
      <c r="A354" s="331" t="s">
        <v>3307</v>
      </c>
      <c r="B354" s="100" t="s">
        <v>524</v>
      </c>
      <c r="C354" s="81" t="s">
        <v>2</v>
      </c>
      <c r="D354" s="81">
        <v>1</v>
      </c>
      <c r="E354" s="150"/>
      <c r="F354" s="150">
        <f t="shared" si="14"/>
        <v>0</v>
      </c>
      <c r="G354" s="150">
        <f t="shared" si="15"/>
        <v>0</v>
      </c>
    </row>
    <row r="355" spans="1:7" ht="15" customHeight="1" x14ac:dyDescent="0.25">
      <c r="A355" s="331" t="s">
        <v>3308</v>
      </c>
      <c r="B355" s="100" t="s">
        <v>1484</v>
      </c>
      <c r="C355" s="81" t="s">
        <v>2</v>
      </c>
      <c r="D355" s="81">
        <v>1</v>
      </c>
      <c r="E355" s="150"/>
      <c r="F355" s="150">
        <f t="shared" si="14"/>
        <v>0</v>
      </c>
      <c r="G355" s="150">
        <f t="shared" si="15"/>
        <v>0</v>
      </c>
    </row>
    <row r="356" spans="1:7" ht="15" customHeight="1" x14ac:dyDescent="0.25">
      <c r="A356" s="331" t="s">
        <v>3309</v>
      </c>
      <c r="B356" s="100" t="s">
        <v>260</v>
      </c>
      <c r="C356" s="81" t="s">
        <v>2</v>
      </c>
      <c r="D356" s="81">
        <v>1</v>
      </c>
      <c r="E356" s="150"/>
      <c r="F356" s="150">
        <f t="shared" si="14"/>
        <v>0</v>
      </c>
      <c r="G356" s="150">
        <f t="shared" si="15"/>
        <v>0</v>
      </c>
    </row>
    <row r="357" spans="1:7" ht="15" customHeight="1" x14ac:dyDescent="0.25">
      <c r="A357" s="331" t="s">
        <v>3310</v>
      </c>
      <c r="B357" s="100" t="s">
        <v>976</v>
      </c>
      <c r="C357" s="81" t="s">
        <v>2</v>
      </c>
      <c r="D357" s="81">
        <v>1</v>
      </c>
      <c r="E357" s="150"/>
      <c r="F357" s="150">
        <f t="shared" si="14"/>
        <v>0</v>
      </c>
      <c r="G357" s="150">
        <f t="shared" si="15"/>
        <v>0</v>
      </c>
    </row>
    <row r="358" spans="1:7" ht="15" customHeight="1" x14ac:dyDescent="0.25">
      <c r="A358" s="331" t="s">
        <v>3311</v>
      </c>
      <c r="B358" s="100" t="s">
        <v>1670</v>
      </c>
      <c r="C358" s="81" t="s">
        <v>2</v>
      </c>
      <c r="D358" s="81">
        <v>1</v>
      </c>
      <c r="E358" s="150"/>
      <c r="F358" s="150">
        <f t="shared" si="14"/>
        <v>0</v>
      </c>
      <c r="G358" s="150">
        <f t="shared" si="15"/>
        <v>0</v>
      </c>
    </row>
    <row r="359" spans="1:7" ht="15" customHeight="1" x14ac:dyDescent="0.25">
      <c r="A359" s="331" t="s">
        <v>3312</v>
      </c>
      <c r="B359" s="100" t="s">
        <v>1671</v>
      </c>
      <c r="C359" s="81" t="s">
        <v>2</v>
      </c>
      <c r="D359" s="81">
        <v>1</v>
      </c>
      <c r="E359" s="150"/>
      <c r="F359" s="150">
        <f t="shared" si="14"/>
        <v>0</v>
      </c>
      <c r="G359" s="150">
        <f t="shared" si="15"/>
        <v>0</v>
      </c>
    </row>
    <row r="360" spans="1:7" ht="15" customHeight="1" x14ac:dyDescent="0.25">
      <c r="A360" s="331" t="s">
        <v>3313</v>
      </c>
      <c r="B360" s="100" t="s">
        <v>1672</v>
      </c>
      <c r="C360" s="81" t="s">
        <v>2</v>
      </c>
      <c r="D360" s="81">
        <v>1</v>
      </c>
      <c r="E360" s="150"/>
      <c r="F360" s="150">
        <f t="shared" si="14"/>
        <v>0</v>
      </c>
      <c r="G360" s="150">
        <f t="shared" si="15"/>
        <v>0</v>
      </c>
    </row>
    <row r="361" spans="1:7" ht="15" customHeight="1" x14ac:dyDescent="0.25">
      <c r="A361" s="331" t="s">
        <v>3314</v>
      </c>
      <c r="B361" s="100" t="s">
        <v>865</v>
      </c>
      <c r="C361" s="81" t="s">
        <v>2</v>
      </c>
      <c r="D361" s="81">
        <v>1</v>
      </c>
      <c r="E361" s="150"/>
      <c r="F361" s="150">
        <f t="shared" si="14"/>
        <v>0</v>
      </c>
      <c r="G361" s="150">
        <f t="shared" si="15"/>
        <v>0</v>
      </c>
    </row>
    <row r="362" spans="1:7" ht="15" customHeight="1" x14ac:dyDescent="0.25">
      <c r="A362" s="331" t="s">
        <v>3315</v>
      </c>
      <c r="B362" s="100" t="s">
        <v>1318</v>
      </c>
      <c r="C362" s="81" t="s">
        <v>2</v>
      </c>
      <c r="D362" s="81">
        <v>1</v>
      </c>
      <c r="E362" s="150"/>
      <c r="F362" s="150">
        <f t="shared" si="14"/>
        <v>0</v>
      </c>
      <c r="G362" s="150">
        <f t="shared" si="15"/>
        <v>0</v>
      </c>
    </row>
    <row r="363" spans="1:7" ht="15" customHeight="1" x14ac:dyDescent="0.25">
      <c r="A363" s="331" t="s">
        <v>3316</v>
      </c>
      <c r="B363" s="100" t="s">
        <v>432</v>
      </c>
      <c r="C363" s="81" t="s">
        <v>2</v>
      </c>
      <c r="D363" s="81">
        <v>1</v>
      </c>
      <c r="E363" s="150"/>
      <c r="F363" s="150">
        <f t="shared" si="14"/>
        <v>0</v>
      </c>
      <c r="G363" s="150">
        <f t="shared" si="15"/>
        <v>0</v>
      </c>
    </row>
    <row r="364" spans="1:7" ht="15" customHeight="1" x14ac:dyDescent="0.25">
      <c r="A364" s="331" t="s">
        <v>3317</v>
      </c>
      <c r="B364" s="100" t="s">
        <v>774</v>
      </c>
      <c r="C364" s="81" t="s">
        <v>2</v>
      </c>
      <c r="D364" s="81">
        <v>1</v>
      </c>
      <c r="E364" s="150"/>
      <c r="F364" s="150">
        <f t="shared" si="14"/>
        <v>0</v>
      </c>
      <c r="G364" s="150">
        <f t="shared" si="15"/>
        <v>0</v>
      </c>
    </row>
    <row r="365" spans="1:7" ht="15" customHeight="1" x14ac:dyDescent="0.25">
      <c r="A365" s="331" t="s">
        <v>3318</v>
      </c>
      <c r="B365" s="100" t="s">
        <v>430</v>
      </c>
      <c r="C365" s="81" t="s">
        <v>2</v>
      </c>
      <c r="D365" s="81">
        <v>1</v>
      </c>
      <c r="E365" s="150"/>
      <c r="F365" s="150">
        <f t="shared" si="14"/>
        <v>0</v>
      </c>
      <c r="G365" s="150">
        <f t="shared" si="15"/>
        <v>0</v>
      </c>
    </row>
    <row r="366" spans="1:7" ht="15" customHeight="1" x14ac:dyDescent="0.25">
      <c r="A366" s="331" t="s">
        <v>3319</v>
      </c>
      <c r="B366" s="100" t="s">
        <v>925</v>
      </c>
      <c r="C366" s="81" t="s">
        <v>2</v>
      </c>
      <c r="D366" s="81">
        <v>1</v>
      </c>
      <c r="E366" s="150"/>
      <c r="F366" s="150">
        <f t="shared" si="14"/>
        <v>0</v>
      </c>
      <c r="G366" s="150">
        <f t="shared" si="15"/>
        <v>0</v>
      </c>
    </row>
    <row r="367" spans="1:7" ht="15" customHeight="1" x14ac:dyDescent="0.25">
      <c r="A367" s="331" t="s">
        <v>3320</v>
      </c>
      <c r="B367" s="100" t="s">
        <v>933</v>
      </c>
      <c r="C367" s="81" t="s">
        <v>2</v>
      </c>
      <c r="D367" s="81">
        <v>1</v>
      </c>
      <c r="E367" s="150"/>
      <c r="F367" s="150">
        <f t="shared" si="14"/>
        <v>0</v>
      </c>
      <c r="G367" s="150">
        <f t="shared" si="15"/>
        <v>0</v>
      </c>
    </row>
    <row r="368" spans="1:7" ht="15" customHeight="1" x14ac:dyDescent="0.25">
      <c r="A368" s="331" t="s">
        <v>3321</v>
      </c>
      <c r="B368" s="100" t="s">
        <v>1673</v>
      </c>
      <c r="C368" s="81" t="s">
        <v>2</v>
      </c>
      <c r="D368" s="81">
        <v>1</v>
      </c>
      <c r="E368" s="150"/>
      <c r="F368" s="150">
        <f t="shared" si="14"/>
        <v>0</v>
      </c>
      <c r="G368" s="150">
        <f t="shared" si="15"/>
        <v>0</v>
      </c>
    </row>
    <row r="369" spans="1:7" ht="15" customHeight="1" x14ac:dyDescent="0.25">
      <c r="A369" s="331" t="s">
        <v>3322</v>
      </c>
      <c r="B369" s="100" t="s">
        <v>920</v>
      </c>
      <c r="C369" s="81" t="s">
        <v>2</v>
      </c>
      <c r="D369" s="81">
        <v>1</v>
      </c>
      <c r="E369" s="150"/>
      <c r="F369" s="150">
        <f t="shared" si="14"/>
        <v>0</v>
      </c>
      <c r="G369" s="150">
        <f t="shared" si="15"/>
        <v>0</v>
      </c>
    </row>
    <row r="370" spans="1:7" ht="15" customHeight="1" x14ac:dyDescent="0.25">
      <c r="A370" s="331" t="s">
        <v>3323</v>
      </c>
      <c r="B370" s="100" t="s">
        <v>436</v>
      </c>
      <c r="C370" s="81" t="s">
        <v>2</v>
      </c>
      <c r="D370" s="81">
        <v>1</v>
      </c>
      <c r="E370" s="150"/>
      <c r="F370" s="150">
        <f t="shared" si="14"/>
        <v>0</v>
      </c>
      <c r="G370" s="150">
        <f t="shared" si="15"/>
        <v>0</v>
      </c>
    </row>
    <row r="371" spans="1:7" ht="15" customHeight="1" x14ac:dyDescent="0.25">
      <c r="A371" s="331" t="s">
        <v>3324</v>
      </c>
      <c r="B371" s="100" t="s">
        <v>1185</v>
      </c>
      <c r="C371" s="81" t="s">
        <v>2</v>
      </c>
      <c r="D371" s="81">
        <v>1</v>
      </c>
      <c r="E371" s="150"/>
      <c r="F371" s="150">
        <f t="shared" si="14"/>
        <v>0</v>
      </c>
      <c r="G371" s="150">
        <f t="shared" si="15"/>
        <v>0</v>
      </c>
    </row>
    <row r="372" spans="1:7" ht="15" customHeight="1" x14ac:dyDescent="0.25">
      <c r="A372" s="331" t="s">
        <v>3325</v>
      </c>
      <c r="B372" s="100" t="s">
        <v>924</v>
      </c>
      <c r="C372" s="81" t="s">
        <v>2</v>
      </c>
      <c r="D372" s="81">
        <v>1</v>
      </c>
      <c r="E372" s="150"/>
      <c r="F372" s="150">
        <f t="shared" si="14"/>
        <v>0</v>
      </c>
      <c r="G372" s="150">
        <f t="shared" si="15"/>
        <v>0</v>
      </c>
    </row>
    <row r="373" spans="1:7" ht="15" customHeight="1" x14ac:dyDescent="0.25">
      <c r="A373" s="331" t="s">
        <v>3326</v>
      </c>
      <c r="B373" s="100" t="s">
        <v>437</v>
      </c>
      <c r="C373" s="81" t="s">
        <v>2</v>
      </c>
      <c r="D373" s="81">
        <v>1</v>
      </c>
      <c r="E373" s="150"/>
      <c r="F373" s="150">
        <f t="shared" si="14"/>
        <v>0</v>
      </c>
      <c r="G373" s="150">
        <f t="shared" si="15"/>
        <v>0</v>
      </c>
    </row>
    <row r="374" spans="1:7" ht="15" customHeight="1" x14ac:dyDescent="0.25">
      <c r="A374" s="331" t="s">
        <v>3327</v>
      </c>
      <c r="B374" s="100" t="s">
        <v>435</v>
      </c>
      <c r="C374" s="81" t="s">
        <v>2</v>
      </c>
      <c r="D374" s="81">
        <v>1</v>
      </c>
      <c r="E374" s="150"/>
      <c r="F374" s="150">
        <f t="shared" si="14"/>
        <v>0</v>
      </c>
      <c r="G374" s="150">
        <f t="shared" si="15"/>
        <v>0</v>
      </c>
    </row>
    <row r="375" spans="1:7" ht="15" customHeight="1" x14ac:dyDescent="0.25">
      <c r="A375" s="331" t="s">
        <v>3328</v>
      </c>
      <c r="B375" s="100" t="s">
        <v>1674</v>
      </c>
      <c r="C375" s="81" t="s">
        <v>2</v>
      </c>
      <c r="D375" s="81">
        <v>1</v>
      </c>
      <c r="E375" s="150"/>
      <c r="F375" s="150">
        <f t="shared" si="14"/>
        <v>0</v>
      </c>
      <c r="G375" s="150">
        <f t="shared" si="15"/>
        <v>0</v>
      </c>
    </row>
    <row r="376" spans="1:7" ht="15" customHeight="1" x14ac:dyDescent="0.25">
      <c r="A376" s="331" t="s">
        <v>3329</v>
      </c>
      <c r="B376" s="100" t="s">
        <v>434</v>
      </c>
      <c r="C376" s="81" t="s">
        <v>2</v>
      </c>
      <c r="D376" s="81">
        <v>1</v>
      </c>
      <c r="E376" s="150"/>
      <c r="F376" s="150">
        <f t="shared" si="14"/>
        <v>0</v>
      </c>
      <c r="G376" s="150">
        <f t="shared" si="15"/>
        <v>0</v>
      </c>
    </row>
    <row r="377" spans="1:7" ht="15" customHeight="1" x14ac:dyDescent="0.25">
      <c r="A377" s="331" t="s">
        <v>3330</v>
      </c>
      <c r="B377" s="100" t="s">
        <v>929</v>
      </c>
      <c r="C377" s="81" t="s">
        <v>2</v>
      </c>
      <c r="D377" s="81">
        <v>1</v>
      </c>
      <c r="E377" s="150"/>
      <c r="F377" s="150">
        <f t="shared" si="14"/>
        <v>0</v>
      </c>
      <c r="G377" s="150">
        <f t="shared" si="15"/>
        <v>0</v>
      </c>
    </row>
    <row r="378" spans="1:7" ht="15" customHeight="1" x14ac:dyDescent="0.25">
      <c r="A378" s="331" t="s">
        <v>3331</v>
      </c>
      <c r="B378" s="100" t="s">
        <v>1188</v>
      </c>
      <c r="C378" s="81" t="s">
        <v>2</v>
      </c>
      <c r="D378" s="81">
        <v>1</v>
      </c>
      <c r="E378" s="150"/>
      <c r="F378" s="150">
        <f t="shared" si="14"/>
        <v>0</v>
      </c>
      <c r="G378" s="150">
        <f t="shared" si="15"/>
        <v>0</v>
      </c>
    </row>
    <row r="379" spans="1:7" ht="15" customHeight="1" x14ac:dyDescent="0.25">
      <c r="A379" s="331" t="s">
        <v>3332</v>
      </c>
      <c r="B379" s="100" t="s">
        <v>1675</v>
      </c>
      <c r="C379" s="81" t="s">
        <v>2</v>
      </c>
      <c r="D379" s="81">
        <v>1</v>
      </c>
      <c r="E379" s="150"/>
      <c r="F379" s="150">
        <f t="shared" si="14"/>
        <v>0</v>
      </c>
      <c r="G379" s="150">
        <f t="shared" si="15"/>
        <v>0</v>
      </c>
    </row>
    <row r="380" spans="1:7" ht="15" customHeight="1" x14ac:dyDescent="0.25">
      <c r="A380" s="331" t="s">
        <v>3333</v>
      </c>
      <c r="B380" s="100" t="s">
        <v>397</v>
      </c>
      <c r="C380" s="81" t="s">
        <v>2</v>
      </c>
      <c r="D380" s="81">
        <v>1</v>
      </c>
      <c r="E380" s="150"/>
      <c r="F380" s="150">
        <f t="shared" si="14"/>
        <v>0</v>
      </c>
      <c r="G380" s="150">
        <f t="shared" si="15"/>
        <v>0</v>
      </c>
    </row>
    <row r="381" spans="1:7" ht="15" customHeight="1" x14ac:dyDescent="0.25">
      <c r="A381" s="331" t="s">
        <v>3334</v>
      </c>
      <c r="B381" s="100" t="s">
        <v>887</v>
      </c>
      <c r="C381" s="81" t="s">
        <v>2</v>
      </c>
      <c r="D381" s="81">
        <v>1</v>
      </c>
      <c r="E381" s="150"/>
      <c r="F381" s="150">
        <f t="shared" si="14"/>
        <v>0</v>
      </c>
      <c r="G381" s="150">
        <f t="shared" si="15"/>
        <v>0</v>
      </c>
    </row>
    <row r="382" spans="1:7" ht="15" customHeight="1" x14ac:dyDescent="0.25">
      <c r="A382" s="331" t="s">
        <v>3335</v>
      </c>
      <c r="B382" s="100" t="s">
        <v>1233</v>
      </c>
      <c r="C382" s="81" t="s">
        <v>2</v>
      </c>
      <c r="D382" s="81">
        <v>1</v>
      </c>
      <c r="E382" s="150"/>
      <c r="F382" s="150">
        <f t="shared" ref="F382:F445" si="16">SUM(E382*1.2)</f>
        <v>0</v>
      </c>
      <c r="G382" s="150">
        <f t="shared" ref="G382:G445" si="17">SUM(D382*E382)</f>
        <v>0</v>
      </c>
    </row>
    <row r="383" spans="1:7" ht="15" customHeight="1" x14ac:dyDescent="0.25">
      <c r="A383" s="331" t="s">
        <v>3336</v>
      </c>
      <c r="B383" s="100" t="s">
        <v>923</v>
      </c>
      <c r="C383" s="81" t="s">
        <v>2</v>
      </c>
      <c r="D383" s="81">
        <v>1</v>
      </c>
      <c r="E383" s="150"/>
      <c r="F383" s="150">
        <f t="shared" si="16"/>
        <v>0</v>
      </c>
      <c r="G383" s="150">
        <f t="shared" si="17"/>
        <v>0</v>
      </c>
    </row>
    <row r="384" spans="1:7" ht="15" customHeight="1" x14ac:dyDescent="0.25">
      <c r="A384" s="331" t="s">
        <v>3337</v>
      </c>
      <c r="B384" s="100" t="s">
        <v>1676</v>
      </c>
      <c r="C384" s="81" t="s">
        <v>2</v>
      </c>
      <c r="D384" s="81">
        <v>1</v>
      </c>
      <c r="E384" s="150"/>
      <c r="F384" s="150">
        <f t="shared" si="16"/>
        <v>0</v>
      </c>
      <c r="G384" s="150">
        <f t="shared" si="17"/>
        <v>0</v>
      </c>
    </row>
    <row r="385" spans="1:7" ht="15" customHeight="1" x14ac:dyDescent="0.25">
      <c r="A385" s="331" t="s">
        <v>3338</v>
      </c>
      <c r="B385" s="100" t="s">
        <v>1677</v>
      </c>
      <c r="C385" s="81" t="s">
        <v>2</v>
      </c>
      <c r="D385" s="81">
        <v>1</v>
      </c>
      <c r="E385" s="150"/>
      <c r="F385" s="150">
        <f t="shared" si="16"/>
        <v>0</v>
      </c>
      <c r="G385" s="150">
        <f t="shared" si="17"/>
        <v>0</v>
      </c>
    </row>
    <row r="386" spans="1:7" ht="15" customHeight="1" x14ac:dyDescent="0.25">
      <c r="A386" s="331" t="s">
        <v>3339</v>
      </c>
      <c r="B386" s="100" t="s">
        <v>879</v>
      </c>
      <c r="C386" s="81" t="s">
        <v>2</v>
      </c>
      <c r="D386" s="81">
        <v>1</v>
      </c>
      <c r="E386" s="150"/>
      <c r="F386" s="150">
        <f t="shared" si="16"/>
        <v>0</v>
      </c>
      <c r="G386" s="150">
        <f t="shared" si="17"/>
        <v>0</v>
      </c>
    </row>
    <row r="387" spans="1:7" ht="15" customHeight="1" x14ac:dyDescent="0.25">
      <c r="A387" s="331" t="s">
        <v>3340</v>
      </c>
      <c r="B387" s="100" t="s">
        <v>880</v>
      </c>
      <c r="C387" s="81" t="s">
        <v>2</v>
      </c>
      <c r="D387" s="81">
        <v>1</v>
      </c>
      <c r="E387" s="150"/>
      <c r="F387" s="150">
        <f t="shared" si="16"/>
        <v>0</v>
      </c>
      <c r="G387" s="150">
        <f t="shared" si="17"/>
        <v>0</v>
      </c>
    </row>
    <row r="388" spans="1:7" ht="15" customHeight="1" x14ac:dyDescent="0.25">
      <c r="A388" s="331" t="s">
        <v>3341</v>
      </c>
      <c r="B388" s="100" t="s">
        <v>1499</v>
      </c>
      <c r="C388" s="81" t="s">
        <v>2</v>
      </c>
      <c r="D388" s="81">
        <v>1</v>
      </c>
      <c r="E388" s="150"/>
      <c r="F388" s="150">
        <f t="shared" si="16"/>
        <v>0</v>
      </c>
      <c r="G388" s="150">
        <f t="shared" si="17"/>
        <v>0</v>
      </c>
    </row>
    <row r="389" spans="1:7" ht="15" customHeight="1" x14ac:dyDescent="0.25">
      <c r="A389" s="331" t="s">
        <v>3342</v>
      </c>
      <c r="B389" s="100" t="s">
        <v>1678</v>
      </c>
      <c r="C389" s="81" t="s">
        <v>2</v>
      </c>
      <c r="D389" s="81">
        <v>1</v>
      </c>
      <c r="E389" s="150"/>
      <c r="F389" s="150">
        <f t="shared" si="16"/>
        <v>0</v>
      </c>
      <c r="G389" s="150">
        <f t="shared" si="17"/>
        <v>0</v>
      </c>
    </row>
    <row r="390" spans="1:7" ht="15" customHeight="1" x14ac:dyDescent="0.25">
      <c r="A390" s="331" t="s">
        <v>3343</v>
      </c>
      <c r="B390" s="100" t="s">
        <v>1679</v>
      </c>
      <c r="C390" s="81" t="s">
        <v>2</v>
      </c>
      <c r="D390" s="81">
        <v>1</v>
      </c>
      <c r="E390" s="150"/>
      <c r="F390" s="150">
        <f t="shared" si="16"/>
        <v>0</v>
      </c>
      <c r="G390" s="150">
        <f t="shared" si="17"/>
        <v>0</v>
      </c>
    </row>
    <row r="391" spans="1:7" ht="15" customHeight="1" x14ac:dyDescent="0.25">
      <c r="A391" s="331" t="s">
        <v>3344</v>
      </c>
      <c r="B391" s="100" t="s">
        <v>1680</v>
      </c>
      <c r="C391" s="81" t="s">
        <v>2</v>
      </c>
      <c r="D391" s="81">
        <v>1</v>
      </c>
      <c r="E391" s="150"/>
      <c r="F391" s="150">
        <f t="shared" si="16"/>
        <v>0</v>
      </c>
      <c r="G391" s="150">
        <f t="shared" si="17"/>
        <v>0</v>
      </c>
    </row>
    <row r="392" spans="1:7" ht="15" customHeight="1" x14ac:dyDescent="0.25">
      <c r="A392" s="331" t="s">
        <v>3345</v>
      </c>
      <c r="B392" s="100" t="s">
        <v>1681</v>
      </c>
      <c r="C392" s="81" t="s">
        <v>2</v>
      </c>
      <c r="D392" s="81">
        <v>1</v>
      </c>
      <c r="E392" s="150"/>
      <c r="F392" s="150">
        <f t="shared" si="16"/>
        <v>0</v>
      </c>
      <c r="G392" s="150">
        <f t="shared" si="17"/>
        <v>0</v>
      </c>
    </row>
    <row r="393" spans="1:7" ht="15" customHeight="1" x14ac:dyDescent="0.25">
      <c r="A393" s="331" t="s">
        <v>3346</v>
      </c>
      <c r="B393" s="100" t="s">
        <v>505</v>
      </c>
      <c r="C393" s="81" t="s">
        <v>2</v>
      </c>
      <c r="D393" s="81">
        <v>1</v>
      </c>
      <c r="E393" s="150"/>
      <c r="F393" s="150">
        <f t="shared" si="16"/>
        <v>0</v>
      </c>
      <c r="G393" s="150">
        <f t="shared" si="17"/>
        <v>0</v>
      </c>
    </row>
    <row r="394" spans="1:7" ht="15" customHeight="1" x14ac:dyDescent="0.25">
      <c r="A394" s="331" t="s">
        <v>3347</v>
      </c>
      <c r="B394" s="100" t="s">
        <v>1739</v>
      </c>
      <c r="C394" s="81" t="s">
        <v>2</v>
      </c>
      <c r="D394" s="81">
        <v>1</v>
      </c>
      <c r="E394" s="150"/>
      <c r="F394" s="150">
        <f t="shared" si="16"/>
        <v>0</v>
      </c>
      <c r="G394" s="150">
        <f t="shared" si="17"/>
        <v>0</v>
      </c>
    </row>
    <row r="395" spans="1:7" ht="15" customHeight="1" x14ac:dyDescent="0.25">
      <c r="A395" s="331" t="s">
        <v>3348</v>
      </c>
      <c r="B395" s="100" t="s">
        <v>1187</v>
      </c>
      <c r="C395" s="81" t="s">
        <v>2</v>
      </c>
      <c r="D395" s="81">
        <v>1</v>
      </c>
      <c r="E395" s="150"/>
      <c r="F395" s="150">
        <f t="shared" si="16"/>
        <v>0</v>
      </c>
      <c r="G395" s="150">
        <f t="shared" si="17"/>
        <v>0</v>
      </c>
    </row>
    <row r="396" spans="1:7" ht="15" customHeight="1" x14ac:dyDescent="0.25">
      <c r="A396" s="331" t="s">
        <v>3349</v>
      </c>
      <c r="B396" s="100" t="s">
        <v>930</v>
      </c>
      <c r="C396" s="81" t="s">
        <v>2</v>
      </c>
      <c r="D396" s="81">
        <v>1</v>
      </c>
      <c r="E396" s="150"/>
      <c r="F396" s="150">
        <f t="shared" si="16"/>
        <v>0</v>
      </c>
      <c r="G396" s="150">
        <f t="shared" si="17"/>
        <v>0</v>
      </c>
    </row>
    <row r="397" spans="1:7" ht="15" customHeight="1" x14ac:dyDescent="0.25">
      <c r="A397" s="331" t="s">
        <v>3350</v>
      </c>
      <c r="B397" s="100" t="s">
        <v>931</v>
      </c>
      <c r="C397" s="81" t="s">
        <v>2</v>
      </c>
      <c r="D397" s="81">
        <v>1</v>
      </c>
      <c r="E397" s="150"/>
      <c r="F397" s="150">
        <f t="shared" si="16"/>
        <v>0</v>
      </c>
      <c r="G397" s="150">
        <f t="shared" si="17"/>
        <v>0</v>
      </c>
    </row>
    <row r="398" spans="1:7" ht="15" customHeight="1" x14ac:dyDescent="0.25">
      <c r="A398" s="331" t="s">
        <v>3351</v>
      </c>
      <c r="B398" s="100" t="s">
        <v>932</v>
      </c>
      <c r="C398" s="81" t="s">
        <v>2</v>
      </c>
      <c r="D398" s="81">
        <v>1</v>
      </c>
      <c r="E398" s="150"/>
      <c r="F398" s="150">
        <f t="shared" si="16"/>
        <v>0</v>
      </c>
      <c r="G398" s="150">
        <f t="shared" si="17"/>
        <v>0</v>
      </c>
    </row>
    <row r="399" spans="1:7" ht="15" customHeight="1" x14ac:dyDescent="0.25">
      <c r="A399" s="331" t="s">
        <v>3352</v>
      </c>
      <c r="B399" s="100" t="s">
        <v>1682</v>
      </c>
      <c r="C399" s="81" t="s">
        <v>2</v>
      </c>
      <c r="D399" s="81">
        <v>1</v>
      </c>
      <c r="E399" s="150"/>
      <c r="F399" s="150">
        <f t="shared" si="16"/>
        <v>0</v>
      </c>
      <c r="G399" s="150">
        <f t="shared" si="17"/>
        <v>0</v>
      </c>
    </row>
    <row r="400" spans="1:7" ht="15" customHeight="1" x14ac:dyDescent="0.25">
      <c r="A400" s="331" t="s">
        <v>3353</v>
      </c>
      <c r="B400" s="100" t="s">
        <v>1683</v>
      </c>
      <c r="C400" s="81" t="s">
        <v>2</v>
      </c>
      <c r="D400" s="81"/>
      <c r="E400" s="150"/>
      <c r="F400" s="150">
        <f t="shared" si="16"/>
        <v>0</v>
      </c>
      <c r="G400" s="150">
        <f t="shared" si="17"/>
        <v>0</v>
      </c>
    </row>
    <row r="401" spans="1:7" ht="15" customHeight="1" x14ac:dyDescent="0.25">
      <c r="A401" s="331" t="s">
        <v>3354</v>
      </c>
      <c r="B401" s="100" t="s">
        <v>934</v>
      </c>
      <c r="C401" s="81" t="s">
        <v>2</v>
      </c>
      <c r="D401" s="81">
        <v>1</v>
      </c>
      <c r="E401" s="150"/>
      <c r="F401" s="150">
        <f t="shared" si="16"/>
        <v>0</v>
      </c>
      <c r="G401" s="150">
        <f t="shared" si="17"/>
        <v>0</v>
      </c>
    </row>
    <row r="402" spans="1:7" ht="15" customHeight="1" x14ac:dyDescent="0.25">
      <c r="A402" s="331" t="s">
        <v>3355</v>
      </c>
      <c r="B402" s="100" t="s">
        <v>872</v>
      </c>
      <c r="C402" s="81" t="s">
        <v>2</v>
      </c>
      <c r="D402" s="81">
        <v>1</v>
      </c>
      <c r="E402" s="150"/>
      <c r="F402" s="150">
        <f t="shared" si="16"/>
        <v>0</v>
      </c>
      <c r="G402" s="150">
        <f t="shared" si="17"/>
        <v>0</v>
      </c>
    </row>
    <row r="403" spans="1:7" ht="15" customHeight="1" x14ac:dyDescent="0.25">
      <c r="A403" s="331" t="s">
        <v>3356</v>
      </c>
      <c r="B403" s="100" t="s">
        <v>1740</v>
      </c>
      <c r="C403" s="81" t="s">
        <v>2</v>
      </c>
      <c r="D403" s="81">
        <v>1</v>
      </c>
      <c r="E403" s="150"/>
      <c r="F403" s="150">
        <f t="shared" si="16"/>
        <v>0</v>
      </c>
      <c r="G403" s="150">
        <f t="shared" si="17"/>
        <v>0</v>
      </c>
    </row>
    <row r="404" spans="1:7" ht="15" customHeight="1" x14ac:dyDescent="0.25">
      <c r="A404" s="331" t="s">
        <v>3357</v>
      </c>
      <c r="B404" s="100" t="s">
        <v>1741</v>
      </c>
      <c r="C404" s="81" t="s">
        <v>2</v>
      </c>
      <c r="D404" s="81">
        <v>1</v>
      </c>
      <c r="E404" s="150"/>
      <c r="F404" s="150">
        <f t="shared" si="16"/>
        <v>0</v>
      </c>
      <c r="G404" s="150">
        <f t="shared" si="17"/>
        <v>0</v>
      </c>
    </row>
    <row r="405" spans="1:7" ht="15" customHeight="1" x14ac:dyDescent="0.25">
      <c r="A405" s="331" t="s">
        <v>3358</v>
      </c>
      <c r="B405" s="100" t="s">
        <v>1742</v>
      </c>
      <c r="C405" s="81" t="s">
        <v>2</v>
      </c>
      <c r="D405" s="81">
        <v>1</v>
      </c>
      <c r="E405" s="150"/>
      <c r="F405" s="150">
        <f t="shared" si="16"/>
        <v>0</v>
      </c>
      <c r="G405" s="150">
        <f t="shared" si="17"/>
        <v>0</v>
      </c>
    </row>
    <row r="406" spans="1:7" ht="15" customHeight="1" x14ac:dyDescent="0.25">
      <c r="A406" s="331" t="s">
        <v>3359</v>
      </c>
      <c r="B406" s="100" t="s">
        <v>1684</v>
      </c>
      <c r="C406" s="81" t="s">
        <v>2</v>
      </c>
      <c r="D406" s="81">
        <v>1</v>
      </c>
      <c r="E406" s="150"/>
      <c r="F406" s="150">
        <f t="shared" si="16"/>
        <v>0</v>
      </c>
      <c r="G406" s="150">
        <f t="shared" si="17"/>
        <v>0</v>
      </c>
    </row>
    <row r="407" spans="1:7" ht="15" customHeight="1" x14ac:dyDescent="0.25">
      <c r="A407" s="331" t="s">
        <v>3360</v>
      </c>
      <c r="B407" s="100" t="s">
        <v>1685</v>
      </c>
      <c r="C407" s="81" t="s">
        <v>2</v>
      </c>
      <c r="D407" s="81">
        <v>1</v>
      </c>
      <c r="E407" s="150"/>
      <c r="F407" s="150">
        <f t="shared" si="16"/>
        <v>0</v>
      </c>
      <c r="G407" s="150">
        <f t="shared" si="17"/>
        <v>0</v>
      </c>
    </row>
    <row r="408" spans="1:7" ht="15" customHeight="1" x14ac:dyDescent="0.25">
      <c r="A408" s="331" t="s">
        <v>3361</v>
      </c>
      <c r="B408" s="100" t="s">
        <v>1686</v>
      </c>
      <c r="C408" s="81" t="s">
        <v>2</v>
      </c>
      <c r="D408" s="81">
        <v>1</v>
      </c>
      <c r="E408" s="150"/>
      <c r="F408" s="150">
        <f t="shared" si="16"/>
        <v>0</v>
      </c>
      <c r="G408" s="150">
        <f t="shared" si="17"/>
        <v>0</v>
      </c>
    </row>
    <row r="409" spans="1:7" ht="15" customHeight="1" x14ac:dyDescent="0.25">
      <c r="A409" s="331" t="s">
        <v>3362</v>
      </c>
      <c r="B409" s="100" t="s">
        <v>888</v>
      </c>
      <c r="C409" s="81" t="s">
        <v>2</v>
      </c>
      <c r="D409" s="81">
        <v>1</v>
      </c>
      <c r="E409" s="150"/>
      <c r="F409" s="150">
        <f t="shared" si="16"/>
        <v>0</v>
      </c>
      <c r="G409" s="150">
        <f t="shared" si="17"/>
        <v>0</v>
      </c>
    </row>
    <row r="410" spans="1:7" ht="15" customHeight="1" x14ac:dyDescent="0.25">
      <c r="A410" s="331" t="s">
        <v>3363</v>
      </c>
      <c r="B410" s="100" t="s">
        <v>1687</v>
      </c>
      <c r="C410" s="81" t="s">
        <v>2</v>
      </c>
      <c r="D410" s="81">
        <v>1</v>
      </c>
      <c r="E410" s="150"/>
      <c r="F410" s="150">
        <f t="shared" si="16"/>
        <v>0</v>
      </c>
      <c r="G410" s="150">
        <f t="shared" si="17"/>
        <v>0</v>
      </c>
    </row>
    <row r="411" spans="1:7" ht="15" customHeight="1" x14ac:dyDescent="0.25">
      <c r="A411" s="331" t="s">
        <v>3364</v>
      </c>
      <c r="B411" s="100" t="s">
        <v>1688</v>
      </c>
      <c r="C411" s="81" t="s">
        <v>2</v>
      </c>
      <c r="D411" s="81">
        <v>1</v>
      </c>
      <c r="E411" s="150"/>
      <c r="F411" s="150">
        <f t="shared" si="16"/>
        <v>0</v>
      </c>
      <c r="G411" s="150">
        <f t="shared" si="17"/>
        <v>0</v>
      </c>
    </row>
    <row r="412" spans="1:7" ht="15" customHeight="1" x14ac:dyDescent="0.25">
      <c r="A412" s="331" t="s">
        <v>3365</v>
      </c>
      <c r="B412" s="100" t="s">
        <v>1689</v>
      </c>
      <c r="C412" s="81" t="s">
        <v>2</v>
      </c>
      <c r="D412" s="81">
        <v>1</v>
      </c>
      <c r="E412" s="150"/>
      <c r="F412" s="150">
        <f t="shared" si="16"/>
        <v>0</v>
      </c>
      <c r="G412" s="150">
        <f t="shared" si="17"/>
        <v>0</v>
      </c>
    </row>
    <row r="413" spans="1:7" ht="15" customHeight="1" x14ac:dyDescent="0.25">
      <c r="A413" s="331" t="s">
        <v>3366</v>
      </c>
      <c r="B413" s="100" t="s">
        <v>1690</v>
      </c>
      <c r="C413" s="81" t="s">
        <v>2</v>
      </c>
      <c r="D413" s="81">
        <v>1</v>
      </c>
      <c r="E413" s="150"/>
      <c r="F413" s="150">
        <f t="shared" si="16"/>
        <v>0</v>
      </c>
      <c r="G413" s="150">
        <f t="shared" si="17"/>
        <v>0</v>
      </c>
    </row>
    <row r="414" spans="1:7" ht="15" customHeight="1" x14ac:dyDescent="0.25">
      <c r="A414" s="331" t="s">
        <v>3367</v>
      </c>
      <c r="B414" s="100" t="s">
        <v>520</v>
      </c>
      <c r="C414" s="81" t="s">
        <v>2</v>
      </c>
      <c r="D414" s="81">
        <v>1</v>
      </c>
      <c r="E414" s="150"/>
      <c r="F414" s="150">
        <f t="shared" si="16"/>
        <v>0</v>
      </c>
      <c r="G414" s="150">
        <f t="shared" si="17"/>
        <v>0</v>
      </c>
    </row>
    <row r="415" spans="1:7" ht="15" customHeight="1" x14ac:dyDescent="0.25">
      <c r="A415" s="331" t="s">
        <v>3368</v>
      </c>
      <c r="B415" s="100" t="s">
        <v>1292</v>
      </c>
      <c r="C415" s="81" t="s">
        <v>2</v>
      </c>
      <c r="D415" s="81">
        <v>1</v>
      </c>
      <c r="E415" s="150"/>
      <c r="F415" s="150">
        <f t="shared" si="16"/>
        <v>0</v>
      </c>
      <c r="G415" s="150">
        <f t="shared" si="17"/>
        <v>0</v>
      </c>
    </row>
    <row r="416" spans="1:7" ht="15" customHeight="1" x14ac:dyDescent="0.25">
      <c r="A416" s="331" t="s">
        <v>3369</v>
      </c>
      <c r="B416" s="100" t="s">
        <v>878</v>
      </c>
      <c r="C416" s="81" t="s">
        <v>2</v>
      </c>
      <c r="D416" s="81">
        <v>1</v>
      </c>
      <c r="E416" s="150"/>
      <c r="F416" s="150">
        <f t="shared" si="16"/>
        <v>0</v>
      </c>
      <c r="G416" s="150">
        <f t="shared" si="17"/>
        <v>0</v>
      </c>
    </row>
    <row r="417" spans="1:7" ht="15" customHeight="1" x14ac:dyDescent="0.25">
      <c r="A417" s="331" t="s">
        <v>3370</v>
      </c>
      <c r="B417" s="100" t="s">
        <v>514</v>
      </c>
      <c r="C417" s="81" t="s">
        <v>2</v>
      </c>
      <c r="D417" s="81">
        <v>1</v>
      </c>
      <c r="E417" s="150"/>
      <c r="F417" s="150">
        <f t="shared" si="16"/>
        <v>0</v>
      </c>
      <c r="G417" s="150">
        <f t="shared" si="17"/>
        <v>0</v>
      </c>
    </row>
    <row r="418" spans="1:7" ht="15" customHeight="1" x14ac:dyDescent="0.25">
      <c r="A418" s="331" t="s">
        <v>3371</v>
      </c>
      <c r="B418" s="100" t="s">
        <v>1691</v>
      </c>
      <c r="C418" s="81" t="s">
        <v>2</v>
      </c>
      <c r="D418" s="81">
        <v>1</v>
      </c>
      <c r="E418" s="150"/>
      <c r="F418" s="150">
        <f t="shared" si="16"/>
        <v>0</v>
      </c>
      <c r="G418" s="150">
        <f t="shared" si="17"/>
        <v>0</v>
      </c>
    </row>
    <row r="419" spans="1:7" ht="15" customHeight="1" x14ac:dyDescent="0.25">
      <c r="A419" s="331" t="s">
        <v>3372</v>
      </c>
      <c r="B419" s="100" t="s">
        <v>1692</v>
      </c>
      <c r="C419" s="81" t="s">
        <v>2</v>
      </c>
      <c r="D419" s="81">
        <v>1</v>
      </c>
      <c r="E419" s="150"/>
      <c r="F419" s="150">
        <f t="shared" si="16"/>
        <v>0</v>
      </c>
      <c r="G419" s="150">
        <f t="shared" si="17"/>
        <v>0</v>
      </c>
    </row>
    <row r="420" spans="1:7" ht="15" customHeight="1" x14ac:dyDescent="0.25">
      <c r="A420" s="331" t="s">
        <v>3373</v>
      </c>
      <c r="B420" s="100" t="s">
        <v>1693</v>
      </c>
      <c r="C420" s="81" t="s">
        <v>2</v>
      </c>
      <c r="D420" s="81">
        <v>1</v>
      </c>
      <c r="E420" s="150"/>
      <c r="F420" s="150">
        <f t="shared" si="16"/>
        <v>0</v>
      </c>
      <c r="G420" s="150">
        <f t="shared" si="17"/>
        <v>0</v>
      </c>
    </row>
    <row r="421" spans="1:7" ht="15" customHeight="1" x14ac:dyDescent="0.25">
      <c r="A421" s="331" t="s">
        <v>3374</v>
      </c>
      <c r="B421" s="100" t="s">
        <v>943</v>
      </c>
      <c r="C421" s="81" t="s">
        <v>2</v>
      </c>
      <c r="D421" s="81">
        <v>1</v>
      </c>
      <c r="E421" s="150"/>
      <c r="F421" s="150">
        <f t="shared" si="16"/>
        <v>0</v>
      </c>
      <c r="G421" s="150">
        <f t="shared" si="17"/>
        <v>0</v>
      </c>
    </row>
    <row r="422" spans="1:7" ht="15" customHeight="1" x14ac:dyDescent="0.25">
      <c r="A422" s="331" t="s">
        <v>3375</v>
      </c>
      <c r="B422" s="100" t="s">
        <v>1694</v>
      </c>
      <c r="C422" s="81" t="s">
        <v>2</v>
      </c>
      <c r="D422" s="81">
        <v>1</v>
      </c>
      <c r="E422" s="150"/>
      <c r="F422" s="150">
        <f t="shared" si="16"/>
        <v>0</v>
      </c>
      <c r="G422" s="150">
        <f t="shared" si="17"/>
        <v>0</v>
      </c>
    </row>
    <row r="423" spans="1:7" ht="15" customHeight="1" x14ac:dyDescent="0.25">
      <c r="A423" s="331" t="s">
        <v>3376</v>
      </c>
      <c r="B423" s="100" t="s">
        <v>1695</v>
      </c>
      <c r="C423" s="81" t="s">
        <v>2</v>
      </c>
      <c r="D423" s="81">
        <v>1</v>
      </c>
      <c r="E423" s="150"/>
      <c r="F423" s="150">
        <f t="shared" si="16"/>
        <v>0</v>
      </c>
      <c r="G423" s="150">
        <f t="shared" si="17"/>
        <v>0</v>
      </c>
    </row>
    <row r="424" spans="1:7" ht="15" customHeight="1" x14ac:dyDescent="0.25">
      <c r="A424" s="331" t="s">
        <v>3377</v>
      </c>
      <c r="B424" s="100" t="s">
        <v>1696</v>
      </c>
      <c r="C424" s="81" t="s">
        <v>2</v>
      </c>
      <c r="D424" s="81">
        <v>1</v>
      </c>
      <c r="E424" s="150"/>
      <c r="F424" s="150">
        <f t="shared" si="16"/>
        <v>0</v>
      </c>
      <c r="G424" s="150">
        <f t="shared" si="17"/>
        <v>0</v>
      </c>
    </row>
    <row r="425" spans="1:7" ht="15" customHeight="1" x14ac:dyDescent="0.25">
      <c r="A425" s="331" t="s">
        <v>3378</v>
      </c>
      <c r="B425" s="100" t="s">
        <v>497</v>
      </c>
      <c r="C425" s="81" t="s">
        <v>2</v>
      </c>
      <c r="D425" s="81">
        <v>1</v>
      </c>
      <c r="E425" s="150"/>
      <c r="F425" s="150">
        <f t="shared" si="16"/>
        <v>0</v>
      </c>
      <c r="G425" s="150">
        <f t="shared" si="17"/>
        <v>0</v>
      </c>
    </row>
    <row r="426" spans="1:7" ht="15" customHeight="1" x14ac:dyDescent="0.25">
      <c r="A426" s="331" t="s">
        <v>3379</v>
      </c>
      <c r="B426" s="100" t="s">
        <v>1697</v>
      </c>
      <c r="C426" s="81" t="s">
        <v>2</v>
      </c>
      <c r="D426" s="81">
        <v>1</v>
      </c>
      <c r="E426" s="150"/>
      <c r="F426" s="150">
        <f t="shared" si="16"/>
        <v>0</v>
      </c>
      <c r="G426" s="150">
        <f t="shared" si="17"/>
        <v>0</v>
      </c>
    </row>
    <row r="427" spans="1:7" ht="15" customHeight="1" x14ac:dyDescent="0.25">
      <c r="A427" s="331" t="s">
        <v>3380</v>
      </c>
      <c r="B427" s="100" t="s">
        <v>1698</v>
      </c>
      <c r="C427" s="81" t="s">
        <v>2</v>
      </c>
      <c r="D427" s="81">
        <v>1</v>
      </c>
      <c r="E427" s="150"/>
      <c r="F427" s="150">
        <f t="shared" si="16"/>
        <v>0</v>
      </c>
      <c r="G427" s="150">
        <f t="shared" si="17"/>
        <v>0</v>
      </c>
    </row>
    <row r="428" spans="1:7" ht="15" customHeight="1" x14ac:dyDescent="0.25">
      <c r="A428" s="331" t="s">
        <v>3381</v>
      </c>
      <c r="B428" s="100" t="s">
        <v>1699</v>
      </c>
      <c r="C428" s="81" t="s">
        <v>2</v>
      </c>
      <c r="D428" s="81">
        <v>1</v>
      </c>
      <c r="E428" s="150"/>
      <c r="F428" s="150">
        <f t="shared" si="16"/>
        <v>0</v>
      </c>
      <c r="G428" s="150">
        <f t="shared" si="17"/>
        <v>0</v>
      </c>
    </row>
    <row r="429" spans="1:7" ht="15" customHeight="1" x14ac:dyDescent="0.25">
      <c r="A429" s="331" t="s">
        <v>3382</v>
      </c>
      <c r="B429" s="100" t="s">
        <v>1700</v>
      </c>
      <c r="C429" s="81" t="s">
        <v>2</v>
      </c>
      <c r="D429" s="81">
        <v>1</v>
      </c>
      <c r="E429" s="150"/>
      <c r="F429" s="150">
        <f t="shared" si="16"/>
        <v>0</v>
      </c>
      <c r="G429" s="150">
        <f t="shared" si="17"/>
        <v>0</v>
      </c>
    </row>
    <row r="430" spans="1:7" ht="15" customHeight="1" x14ac:dyDescent="0.25">
      <c r="A430" s="331" t="s">
        <v>3383</v>
      </c>
      <c r="B430" s="100" t="s">
        <v>937</v>
      </c>
      <c r="C430" s="81" t="s">
        <v>2</v>
      </c>
      <c r="D430" s="81">
        <v>1</v>
      </c>
      <c r="E430" s="150"/>
      <c r="F430" s="150">
        <f t="shared" si="16"/>
        <v>0</v>
      </c>
      <c r="G430" s="150">
        <f t="shared" si="17"/>
        <v>0</v>
      </c>
    </row>
    <row r="431" spans="1:7" ht="15" customHeight="1" x14ac:dyDescent="0.25">
      <c r="A431" s="331" t="s">
        <v>3384</v>
      </c>
      <c r="B431" s="100" t="s">
        <v>1701</v>
      </c>
      <c r="C431" s="81" t="s">
        <v>2</v>
      </c>
      <c r="D431" s="81">
        <v>1</v>
      </c>
      <c r="E431" s="150"/>
      <c r="F431" s="150">
        <f t="shared" si="16"/>
        <v>0</v>
      </c>
      <c r="G431" s="150">
        <f t="shared" si="17"/>
        <v>0</v>
      </c>
    </row>
    <row r="432" spans="1:7" ht="15" customHeight="1" x14ac:dyDescent="0.25">
      <c r="A432" s="331" t="s">
        <v>3385</v>
      </c>
      <c r="B432" s="100" t="s">
        <v>1702</v>
      </c>
      <c r="C432" s="81" t="s">
        <v>2</v>
      </c>
      <c r="D432" s="81">
        <v>1</v>
      </c>
      <c r="E432" s="150"/>
      <c r="F432" s="150">
        <f t="shared" si="16"/>
        <v>0</v>
      </c>
      <c r="G432" s="150">
        <f t="shared" si="17"/>
        <v>0</v>
      </c>
    </row>
    <row r="433" spans="1:7" ht="15" customHeight="1" x14ac:dyDescent="0.25">
      <c r="A433" s="331" t="s">
        <v>3386</v>
      </c>
      <c r="B433" s="100" t="s">
        <v>1703</v>
      </c>
      <c r="C433" s="81" t="s">
        <v>2</v>
      </c>
      <c r="D433" s="81">
        <v>1</v>
      </c>
      <c r="E433" s="150"/>
      <c r="F433" s="150">
        <f t="shared" si="16"/>
        <v>0</v>
      </c>
      <c r="G433" s="150">
        <f t="shared" si="17"/>
        <v>0</v>
      </c>
    </row>
    <row r="434" spans="1:7" ht="15" customHeight="1" x14ac:dyDescent="0.25">
      <c r="A434" s="331" t="s">
        <v>3387</v>
      </c>
      <c r="B434" s="100" t="s">
        <v>1704</v>
      </c>
      <c r="C434" s="81" t="s">
        <v>2</v>
      </c>
      <c r="D434" s="81">
        <v>1</v>
      </c>
      <c r="E434" s="150"/>
      <c r="F434" s="150">
        <f t="shared" si="16"/>
        <v>0</v>
      </c>
      <c r="G434" s="150">
        <f t="shared" si="17"/>
        <v>0</v>
      </c>
    </row>
    <row r="435" spans="1:7" ht="15" customHeight="1" x14ac:dyDescent="0.25">
      <c r="A435" s="331" t="s">
        <v>3388</v>
      </c>
      <c r="B435" s="100" t="s">
        <v>1705</v>
      </c>
      <c r="C435" s="81" t="s">
        <v>2</v>
      </c>
      <c r="D435" s="81">
        <v>1</v>
      </c>
      <c r="E435" s="150"/>
      <c r="F435" s="150">
        <f t="shared" si="16"/>
        <v>0</v>
      </c>
      <c r="G435" s="150">
        <f t="shared" si="17"/>
        <v>0</v>
      </c>
    </row>
    <row r="436" spans="1:7" ht="15" customHeight="1" x14ac:dyDescent="0.25">
      <c r="A436" s="331" t="s">
        <v>3389</v>
      </c>
      <c r="B436" s="100" t="s">
        <v>1706</v>
      </c>
      <c r="C436" s="81" t="s">
        <v>2</v>
      </c>
      <c r="D436" s="81">
        <v>1</v>
      </c>
      <c r="E436" s="150"/>
      <c r="F436" s="150">
        <f t="shared" si="16"/>
        <v>0</v>
      </c>
      <c r="G436" s="150">
        <f t="shared" si="17"/>
        <v>0</v>
      </c>
    </row>
    <row r="437" spans="1:7" ht="15" customHeight="1" x14ac:dyDescent="0.25">
      <c r="A437" s="331" t="s">
        <v>3390</v>
      </c>
      <c r="B437" s="100" t="s">
        <v>1707</v>
      </c>
      <c r="C437" s="81" t="s">
        <v>2</v>
      </c>
      <c r="D437" s="81">
        <v>1</v>
      </c>
      <c r="E437" s="150"/>
      <c r="F437" s="150">
        <f t="shared" si="16"/>
        <v>0</v>
      </c>
      <c r="G437" s="150">
        <f t="shared" si="17"/>
        <v>0</v>
      </c>
    </row>
    <row r="438" spans="1:7" ht="15" customHeight="1" x14ac:dyDescent="0.25">
      <c r="A438" s="331" t="s">
        <v>3391</v>
      </c>
      <c r="B438" s="100" t="s">
        <v>951</v>
      </c>
      <c r="C438" s="81" t="s">
        <v>2</v>
      </c>
      <c r="D438" s="81">
        <v>1</v>
      </c>
      <c r="E438" s="150"/>
      <c r="F438" s="150">
        <f t="shared" si="16"/>
        <v>0</v>
      </c>
      <c r="G438" s="150">
        <f t="shared" si="17"/>
        <v>0</v>
      </c>
    </row>
    <row r="439" spans="1:7" ht="15" customHeight="1" x14ac:dyDescent="0.25">
      <c r="A439" s="331" t="s">
        <v>3392</v>
      </c>
      <c r="B439" s="100" t="s">
        <v>1708</v>
      </c>
      <c r="C439" s="81" t="s">
        <v>2</v>
      </c>
      <c r="D439" s="81">
        <v>1</v>
      </c>
      <c r="E439" s="150"/>
      <c r="F439" s="150">
        <f t="shared" si="16"/>
        <v>0</v>
      </c>
      <c r="G439" s="150">
        <f t="shared" si="17"/>
        <v>0</v>
      </c>
    </row>
    <row r="440" spans="1:7" ht="15" customHeight="1" x14ac:dyDescent="0.25">
      <c r="A440" s="331" t="s">
        <v>3393</v>
      </c>
      <c r="B440" s="100" t="s">
        <v>1709</v>
      </c>
      <c r="C440" s="81" t="s">
        <v>2</v>
      </c>
      <c r="D440" s="81">
        <v>1</v>
      </c>
      <c r="E440" s="150"/>
      <c r="F440" s="150">
        <f t="shared" si="16"/>
        <v>0</v>
      </c>
      <c r="G440" s="150">
        <f t="shared" si="17"/>
        <v>0</v>
      </c>
    </row>
    <row r="441" spans="1:7" ht="15" customHeight="1" x14ac:dyDescent="0.25">
      <c r="A441" s="331" t="s">
        <v>3394</v>
      </c>
      <c r="B441" s="100" t="s">
        <v>1710</v>
      </c>
      <c r="C441" s="81" t="s">
        <v>2</v>
      </c>
      <c r="D441" s="81">
        <v>1</v>
      </c>
      <c r="E441" s="150"/>
      <c r="F441" s="150">
        <f t="shared" si="16"/>
        <v>0</v>
      </c>
      <c r="G441" s="150">
        <f t="shared" si="17"/>
        <v>0</v>
      </c>
    </row>
    <row r="442" spans="1:7" ht="15" customHeight="1" x14ac:dyDescent="0.25">
      <c r="A442" s="331" t="s">
        <v>3395</v>
      </c>
      <c r="B442" s="100" t="s">
        <v>1711</v>
      </c>
      <c r="C442" s="81" t="s">
        <v>2</v>
      </c>
      <c r="D442" s="81">
        <v>1</v>
      </c>
      <c r="E442" s="150"/>
      <c r="F442" s="150">
        <f t="shared" si="16"/>
        <v>0</v>
      </c>
      <c r="G442" s="150">
        <f t="shared" si="17"/>
        <v>0</v>
      </c>
    </row>
    <row r="443" spans="1:7" ht="15" customHeight="1" x14ac:dyDescent="0.25">
      <c r="A443" s="331" t="s">
        <v>3396</v>
      </c>
      <c r="B443" s="100" t="s">
        <v>1712</v>
      </c>
      <c r="C443" s="81" t="s">
        <v>2</v>
      </c>
      <c r="D443" s="81">
        <v>1</v>
      </c>
      <c r="E443" s="150"/>
      <c r="F443" s="150">
        <f t="shared" si="16"/>
        <v>0</v>
      </c>
      <c r="G443" s="150">
        <f t="shared" si="17"/>
        <v>0</v>
      </c>
    </row>
    <row r="444" spans="1:7" ht="15" customHeight="1" x14ac:dyDescent="0.25">
      <c r="A444" s="331" t="s">
        <v>3397</v>
      </c>
      <c r="B444" s="100" t="s">
        <v>1713</v>
      </c>
      <c r="C444" s="81" t="s">
        <v>2</v>
      </c>
      <c r="D444" s="81">
        <v>1</v>
      </c>
      <c r="E444" s="150"/>
      <c r="F444" s="150">
        <f t="shared" si="16"/>
        <v>0</v>
      </c>
      <c r="G444" s="150">
        <f t="shared" si="17"/>
        <v>0</v>
      </c>
    </row>
    <row r="445" spans="1:7" ht="15" customHeight="1" x14ac:dyDescent="0.25">
      <c r="A445" s="331" t="s">
        <v>3398</v>
      </c>
      <c r="B445" s="100" t="s">
        <v>1714</v>
      </c>
      <c r="C445" s="81" t="s">
        <v>2</v>
      </c>
      <c r="D445" s="81">
        <v>1</v>
      </c>
      <c r="E445" s="150"/>
      <c r="F445" s="150">
        <f t="shared" si="16"/>
        <v>0</v>
      </c>
      <c r="G445" s="150">
        <f t="shared" si="17"/>
        <v>0</v>
      </c>
    </row>
    <row r="446" spans="1:7" ht="15" customHeight="1" x14ac:dyDescent="0.25">
      <c r="A446" s="331" t="s">
        <v>3399</v>
      </c>
      <c r="B446" s="100" t="s">
        <v>1715</v>
      </c>
      <c r="C446" s="81" t="s">
        <v>2</v>
      </c>
      <c r="D446" s="81">
        <v>1</v>
      </c>
      <c r="E446" s="150"/>
      <c r="F446" s="150">
        <f t="shared" ref="F446:F509" si="18">SUM(E446*1.2)</f>
        <v>0</v>
      </c>
      <c r="G446" s="150">
        <f t="shared" ref="G446:G509" si="19">SUM(D446*E446)</f>
        <v>0</v>
      </c>
    </row>
    <row r="447" spans="1:7" ht="15" customHeight="1" x14ac:dyDescent="0.25">
      <c r="A447" s="331" t="s">
        <v>3400</v>
      </c>
      <c r="B447" s="100" t="s">
        <v>1716</v>
      </c>
      <c r="C447" s="81" t="s">
        <v>2</v>
      </c>
      <c r="D447" s="81">
        <v>1</v>
      </c>
      <c r="E447" s="150"/>
      <c r="F447" s="150">
        <f t="shared" si="18"/>
        <v>0</v>
      </c>
      <c r="G447" s="150">
        <f t="shared" si="19"/>
        <v>0</v>
      </c>
    </row>
    <row r="448" spans="1:7" ht="15" customHeight="1" x14ac:dyDescent="0.25">
      <c r="A448" s="331" t="s">
        <v>3401</v>
      </c>
      <c r="B448" s="100" t="s">
        <v>1717</v>
      </c>
      <c r="C448" s="81" t="s">
        <v>2</v>
      </c>
      <c r="D448" s="81">
        <v>1</v>
      </c>
      <c r="E448" s="150"/>
      <c r="F448" s="150">
        <f t="shared" si="18"/>
        <v>0</v>
      </c>
      <c r="G448" s="150">
        <f t="shared" si="19"/>
        <v>0</v>
      </c>
    </row>
    <row r="449" spans="1:7" ht="15" customHeight="1" x14ac:dyDescent="0.25">
      <c r="A449" s="331" t="s">
        <v>3402</v>
      </c>
      <c r="B449" s="100" t="s">
        <v>1718</v>
      </c>
      <c r="C449" s="81" t="s">
        <v>2</v>
      </c>
      <c r="D449" s="81">
        <v>1</v>
      </c>
      <c r="E449" s="150"/>
      <c r="F449" s="150">
        <f t="shared" si="18"/>
        <v>0</v>
      </c>
      <c r="G449" s="150">
        <f t="shared" si="19"/>
        <v>0</v>
      </c>
    </row>
    <row r="450" spans="1:7" ht="15" customHeight="1" x14ac:dyDescent="0.25">
      <c r="A450" s="331" t="s">
        <v>3403</v>
      </c>
      <c r="B450" s="100" t="s">
        <v>1719</v>
      </c>
      <c r="C450" s="81" t="s">
        <v>2</v>
      </c>
      <c r="D450" s="81">
        <v>1</v>
      </c>
      <c r="E450" s="150"/>
      <c r="F450" s="150">
        <f t="shared" si="18"/>
        <v>0</v>
      </c>
      <c r="G450" s="150">
        <f t="shared" si="19"/>
        <v>0</v>
      </c>
    </row>
    <row r="451" spans="1:7" ht="15" customHeight="1" x14ac:dyDescent="0.25">
      <c r="A451" s="331" t="s">
        <v>3404</v>
      </c>
      <c r="B451" s="100" t="s">
        <v>1720</v>
      </c>
      <c r="C451" s="81" t="s">
        <v>2</v>
      </c>
      <c r="D451" s="81">
        <v>1</v>
      </c>
      <c r="E451" s="150"/>
      <c r="F451" s="150">
        <f t="shared" si="18"/>
        <v>0</v>
      </c>
      <c r="G451" s="150">
        <f t="shared" si="19"/>
        <v>0</v>
      </c>
    </row>
    <row r="452" spans="1:7" ht="15" customHeight="1" x14ac:dyDescent="0.25">
      <c r="A452" s="331" t="s">
        <v>3405</v>
      </c>
      <c r="B452" s="100" t="s">
        <v>1721</v>
      </c>
      <c r="C452" s="81" t="s">
        <v>2</v>
      </c>
      <c r="D452" s="81">
        <v>1</v>
      </c>
      <c r="E452" s="150"/>
      <c r="F452" s="150">
        <f t="shared" si="18"/>
        <v>0</v>
      </c>
      <c r="G452" s="150">
        <f t="shared" si="19"/>
        <v>0</v>
      </c>
    </row>
    <row r="453" spans="1:7" ht="15" customHeight="1" x14ac:dyDescent="0.25">
      <c r="A453" s="331" t="s">
        <v>3406</v>
      </c>
      <c r="B453" s="100" t="s">
        <v>512</v>
      </c>
      <c r="C453" s="81" t="s">
        <v>2</v>
      </c>
      <c r="D453" s="81">
        <v>1</v>
      </c>
      <c r="E453" s="150"/>
      <c r="F453" s="150">
        <f t="shared" si="18"/>
        <v>0</v>
      </c>
      <c r="G453" s="150">
        <f t="shared" si="19"/>
        <v>0</v>
      </c>
    </row>
    <row r="454" spans="1:7" ht="15" customHeight="1" x14ac:dyDescent="0.25">
      <c r="A454" s="331" t="s">
        <v>3407</v>
      </c>
      <c r="B454" s="100" t="s">
        <v>883</v>
      </c>
      <c r="C454" s="81" t="s">
        <v>2</v>
      </c>
      <c r="D454" s="81">
        <v>1</v>
      </c>
      <c r="E454" s="150"/>
      <c r="F454" s="150">
        <f t="shared" si="18"/>
        <v>0</v>
      </c>
      <c r="G454" s="150">
        <f t="shared" si="19"/>
        <v>0</v>
      </c>
    </row>
    <row r="455" spans="1:7" ht="15" customHeight="1" x14ac:dyDescent="0.25">
      <c r="A455" s="331" t="s">
        <v>3408</v>
      </c>
      <c r="B455" s="100" t="s">
        <v>1722</v>
      </c>
      <c r="C455" s="81" t="s">
        <v>2</v>
      </c>
      <c r="D455" s="81">
        <v>1</v>
      </c>
      <c r="E455" s="150"/>
      <c r="F455" s="150">
        <f t="shared" si="18"/>
        <v>0</v>
      </c>
      <c r="G455" s="150">
        <f t="shared" si="19"/>
        <v>0</v>
      </c>
    </row>
    <row r="456" spans="1:7" ht="15" customHeight="1" x14ac:dyDescent="0.25">
      <c r="A456" s="331" t="s">
        <v>3409</v>
      </c>
      <c r="B456" s="100" t="s">
        <v>346</v>
      </c>
      <c r="C456" s="81" t="s">
        <v>2</v>
      </c>
      <c r="D456" s="81">
        <v>1</v>
      </c>
      <c r="E456" s="150"/>
      <c r="F456" s="150">
        <f t="shared" si="18"/>
        <v>0</v>
      </c>
      <c r="G456" s="150">
        <f t="shared" si="19"/>
        <v>0</v>
      </c>
    </row>
    <row r="457" spans="1:7" ht="15" customHeight="1" x14ac:dyDescent="0.25">
      <c r="A457" s="331" t="s">
        <v>3410</v>
      </c>
      <c r="B457" s="100" t="s">
        <v>950</v>
      </c>
      <c r="C457" s="81" t="s">
        <v>2</v>
      </c>
      <c r="D457" s="81">
        <v>1</v>
      </c>
      <c r="E457" s="150"/>
      <c r="F457" s="150">
        <f t="shared" si="18"/>
        <v>0</v>
      </c>
      <c r="G457" s="150">
        <f t="shared" si="19"/>
        <v>0</v>
      </c>
    </row>
    <row r="458" spans="1:7" ht="15" customHeight="1" x14ac:dyDescent="0.25">
      <c r="A458" s="331" t="s">
        <v>3411</v>
      </c>
      <c r="B458" s="100" t="s">
        <v>509</v>
      </c>
      <c r="C458" s="81" t="s">
        <v>2</v>
      </c>
      <c r="D458" s="81">
        <v>1</v>
      </c>
      <c r="E458" s="150"/>
      <c r="F458" s="150">
        <f t="shared" si="18"/>
        <v>0</v>
      </c>
      <c r="G458" s="150">
        <f t="shared" si="19"/>
        <v>0</v>
      </c>
    </row>
    <row r="459" spans="1:7" ht="15" customHeight="1" x14ac:dyDescent="0.25">
      <c r="A459" s="331" t="s">
        <v>3412</v>
      </c>
      <c r="B459" s="98" t="s">
        <v>709</v>
      </c>
      <c r="C459" s="99" t="s">
        <v>2</v>
      </c>
      <c r="D459" s="81">
        <v>1</v>
      </c>
      <c r="E459" s="150"/>
      <c r="F459" s="150">
        <f t="shared" si="18"/>
        <v>0</v>
      </c>
      <c r="G459" s="150">
        <f t="shared" si="19"/>
        <v>0</v>
      </c>
    </row>
    <row r="460" spans="1:7" ht="15" customHeight="1" x14ac:dyDescent="0.25">
      <c r="A460" s="331" t="s">
        <v>3413</v>
      </c>
      <c r="B460" s="100" t="s">
        <v>1723</v>
      </c>
      <c r="C460" s="81" t="s">
        <v>2</v>
      </c>
      <c r="D460" s="81">
        <v>1</v>
      </c>
      <c r="E460" s="150"/>
      <c r="F460" s="150">
        <f t="shared" si="18"/>
        <v>0</v>
      </c>
      <c r="G460" s="150">
        <f t="shared" si="19"/>
        <v>0</v>
      </c>
    </row>
    <row r="461" spans="1:7" ht="15" customHeight="1" x14ac:dyDescent="0.25">
      <c r="A461" s="331" t="s">
        <v>3414</v>
      </c>
      <c r="B461" s="100" t="s">
        <v>1204</v>
      </c>
      <c r="C461" s="81" t="s">
        <v>2</v>
      </c>
      <c r="D461" s="81">
        <v>1</v>
      </c>
      <c r="E461" s="150"/>
      <c r="F461" s="150">
        <f t="shared" si="18"/>
        <v>0</v>
      </c>
      <c r="G461" s="150">
        <f t="shared" si="19"/>
        <v>0</v>
      </c>
    </row>
    <row r="462" spans="1:7" ht="15" customHeight="1" x14ac:dyDescent="0.25">
      <c r="A462" s="331" t="s">
        <v>3415</v>
      </c>
      <c r="B462" s="100" t="s">
        <v>871</v>
      </c>
      <c r="C462" s="81" t="s">
        <v>2</v>
      </c>
      <c r="D462" s="81">
        <v>1</v>
      </c>
      <c r="E462" s="150"/>
      <c r="F462" s="150">
        <f t="shared" si="18"/>
        <v>0</v>
      </c>
      <c r="G462" s="150">
        <f t="shared" si="19"/>
        <v>0</v>
      </c>
    </row>
    <row r="463" spans="1:7" ht="15" customHeight="1" x14ac:dyDescent="0.25">
      <c r="A463" s="331" t="s">
        <v>3416</v>
      </c>
      <c r="B463" s="100" t="s">
        <v>1724</v>
      </c>
      <c r="C463" s="81"/>
      <c r="D463" s="81"/>
      <c r="E463" s="150"/>
      <c r="F463" s="150">
        <f t="shared" si="18"/>
        <v>0</v>
      </c>
      <c r="G463" s="150">
        <f t="shared" si="19"/>
        <v>0</v>
      </c>
    </row>
    <row r="464" spans="1:7" ht="15" customHeight="1" x14ac:dyDescent="0.25">
      <c r="A464" s="331" t="s">
        <v>3417</v>
      </c>
      <c r="B464" s="100" t="s">
        <v>1499</v>
      </c>
      <c r="C464" s="81" t="s">
        <v>2</v>
      </c>
      <c r="D464" s="81">
        <v>1</v>
      </c>
      <c r="E464" s="150"/>
      <c r="F464" s="150">
        <f t="shared" si="18"/>
        <v>0</v>
      </c>
      <c r="G464" s="150">
        <f t="shared" si="19"/>
        <v>0</v>
      </c>
    </row>
    <row r="465" spans="1:7" ht="15" customHeight="1" x14ac:dyDescent="0.25">
      <c r="A465" s="331" t="s">
        <v>3418</v>
      </c>
      <c r="B465" s="100" t="s">
        <v>1678</v>
      </c>
      <c r="C465" s="81" t="s">
        <v>2</v>
      </c>
      <c r="D465" s="81">
        <v>1</v>
      </c>
      <c r="E465" s="150"/>
      <c r="F465" s="150">
        <f t="shared" si="18"/>
        <v>0</v>
      </c>
      <c r="G465" s="150">
        <f t="shared" si="19"/>
        <v>0</v>
      </c>
    </row>
    <row r="466" spans="1:7" ht="15" customHeight="1" x14ac:dyDescent="0.25">
      <c r="A466" s="331" t="s">
        <v>3419</v>
      </c>
      <c r="B466" s="100" t="s">
        <v>1679</v>
      </c>
      <c r="C466" s="81" t="s">
        <v>2</v>
      </c>
      <c r="D466" s="81">
        <v>1</v>
      </c>
      <c r="E466" s="150"/>
      <c r="F466" s="150">
        <f t="shared" si="18"/>
        <v>0</v>
      </c>
      <c r="G466" s="150">
        <f t="shared" si="19"/>
        <v>0</v>
      </c>
    </row>
    <row r="467" spans="1:7" ht="15" customHeight="1" x14ac:dyDescent="0.25">
      <c r="A467" s="331" t="s">
        <v>3420</v>
      </c>
      <c r="B467" s="100" t="s">
        <v>1680</v>
      </c>
      <c r="C467" s="81" t="s">
        <v>2</v>
      </c>
      <c r="D467" s="81">
        <v>1</v>
      </c>
      <c r="E467" s="150"/>
      <c r="F467" s="150">
        <f t="shared" si="18"/>
        <v>0</v>
      </c>
      <c r="G467" s="150">
        <f t="shared" si="19"/>
        <v>0</v>
      </c>
    </row>
    <row r="468" spans="1:7" ht="15" customHeight="1" x14ac:dyDescent="0.25">
      <c r="A468" s="331" t="s">
        <v>3421</v>
      </c>
      <c r="B468" s="100" t="s">
        <v>1739</v>
      </c>
      <c r="C468" s="81" t="s">
        <v>2</v>
      </c>
      <c r="D468" s="81">
        <v>1</v>
      </c>
      <c r="E468" s="150"/>
      <c r="F468" s="150">
        <f t="shared" si="18"/>
        <v>0</v>
      </c>
      <c r="G468" s="150">
        <f t="shared" si="19"/>
        <v>0</v>
      </c>
    </row>
    <row r="469" spans="1:7" ht="15" customHeight="1" x14ac:dyDescent="0.25">
      <c r="A469" s="331" t="s">
        <v>3422</v>
      </c>
      <c r="B469" s="100" t="s">
        <v>1187</v>
      </c>
      <c r="C469" s="81" t="s">
        <v>2</v>
      </c>
      <c r="D469" s="81">
        <v>1</v>
      </c>
      <c r="E469" s="150"/>
      <c r="F469" s="150">
        <f t="shared" si="18"/>
        <v>0</v>
      </c>
      <c r="G469" s="150">
        <f t="shared" si="19"/>
        <v>0</v>
      </c>
    </row>
    <row r="470" spans="1:7" ht="15" customHeight="1" x14ac:dyDescent="0.25">
      <c r="A470" s="331" t="s">
        <v>3423</v>
      </c>
      <c r="B470" s="100" t="s">
        <v>1725</v>
      </c>
      <c r="C470" s="81" t="s">
        <v>2</v>
      </c>
      <c r="D470" s="81">
        <v>1</v>
      </c>
      <c r="E470" s="150"/>
      <c r="F470" s="150">
        <f t="shared" si="18"/>
        <v>0</v>
      </c>
      <c r="G470" s="150">
        <f t="shared" si="19"/>
        <v>0</v>
      </c>
    </row>
    <row r="471" spans="1:7" ht="15" customHeight="1" x14ac:dyDescent="0.25">
      <c r="A471" s="331" t="s">
        <v>3424</v>
      </c>
      <c r="B471" s="100" t="s">
        <v>1684</v>
      </c>
      <c r="C471" s="81" t="s">
        <v>2</v>
      </c>
      <c r="D471" s="81">
        <v>1</v>
      </c>
      <c r="E471" s="150"/>
      <c r="F471" s="150">
        <f t="shared" si="18"/>
        <v>0</v>
      </c>
      <c r="G471" s="150">
        <f t="shared" si="19"/>
        <v>0</v>
      </c>
    </row>
    <row r="472" spans="1:7" ht="15" customHeight="1" x14ac:dyDescent="0.25">
      <c r="A472" s="331" t="s">
        <v>3425</v>
      </c>
      <c r="B472" s="100" t="s">
        <v>1685</v>
      </c>
      <c r="C472" s="81" t="s">
        <v>2</v>
      </c>
      <c r="D472" s="81">
        <v>1</v>
      </c>
      <c r="E472" s="150"/>
      <c r="F472" s="150">
        <f t="shared" si="18"/>
        <v>0</v>
      </c>
      <c r="G472" s="150">
        <f t="shared" si="19"/>
        <v>0</v>
      </c>
    </row>
    <row r="473" spans="1:7" ht="15" customHeight="1" x14ac:dyDescent="0.25">
      <c r="A473" s="331" t="s">
        <v>3426</v>
      </c>
      <c r="B473" s="100" t="s">
        <v>1686</v>
      </c>
      <c r="C473" s="81" t="s">
        <v>2</v>
      </c>
      <c r="D473" s="81">
        <v>1</v>
      </c>
      <c r="E473" s="150"/>
      <c r="F473" s="150">
        <f t="shared" si="18"/>
        <v>0</v>
      </c>
      <c r="G473" s="150">
        <f t="shared" si="19"/>
        <v>0</v>
      </c>
    </row>
    <row r="474" spans="1:7" ht="15" customHeight="1" x14ac:dyDescent="0.25">
      <c r="A474" s="331" t="s">
        <v>3427</v>
      </c>
      <c r="B474" s="100" t="s">
        <v>888</v>
      </c>
      <c r="C474" s="81" t="s">
        <v>2</v>
      </c>
      <c r="D474" s="81">
        <v>1</v>
      </c>
      <c r="E474" s="150"/>
      <c r="F474" s="150">
        <f t="shared" si="18"/>
        <v>0</v>
      </c>
      <c r="G474" s="150">
        <f t="shared" si="19"/>
        <v>0</v>
      </c>
    </row>
    <row r="475" spans="1:7" ht="15" customHeight="1" x14ac:dyDescent="0.25">
      <c r="A475" s="331" t="s">
        <v>3428</v>
      </c>
      <c r="B475" s="100" t="s">
        <v>1687</v>
      </c>
      <c r="C475" s="81" t="s">
        <v>2</v>
      </c>
      <c r="D475" s="81">
        <v>1</v>
      </c>
      <c r="E475" s="150"/>
      <c r="F475" s="150">
        <f t="shared" si="18"/>
        <v>0</v>
      </c>
      <c r="G475" s="150">
        <f t="shared" si="19"/>
        <v>0</v>
      </c>
    </row>
    <row r="476" spans="1:7" ht="15" customHeight="1" x14ac:dyDescent="0.25">
      <c r="A476" s="331" t="s">
        <v>3429</v>
      </c>
      <c r="B476" s="100" t="s">
        <v>1688</v>
      </c>
      <c r="C476" s="81" t="s">
        <v>2</v>
      </c>
      <c r="D476" s="81">
        <v>1</v>
      </c>
      <c r="E476" s="150"/>
      <c r="F476" s="150">
        <f t="shared" si="18"/>
        <v>0</v>
      </c>
      <c r="G476" s="150">
        <f t="shared" si="19"/>
        <v>0</v>
      </c>
    </row>
    <row r="477" spans="1:7" ht="15" customHeight="1" x14ac:dyDescent="0.25">
      <c r="A477" s="331" t="s">
        <v>3430</v>
      </c>
      <c r="B477" s="100" t="s">
        <v>1689</v>
      </c>
      <c r="C477" s="81" t="s">
        <v>2</v>
      </c>
      <c r="D477" s="81">
        <v>1</v>
      </c>
      <c r="E477" s="150"/>
      <c r="F477" s="150">
        <f t="shared" si="18"/>
        <v>0</v>
      </c>
      <c r="G477" s="150">
        <f t="shared" si="19"/>
        <v>0</v>
      </c>
    </row>
    <row r="478" spans="1:7" ht="15" customHeight="1" x14ac:dyDescent="0.25">
      <c r="A478" s="331" t="s">
        <v>3431</v>
      </c>
      <c r="B478" s="100" t="s">
        <v>1690</v>
      </c>
      <c r="C478" s="81" t="s">
        <v>2</v>
      </c>
      <c r="D478" s="81">
        <v>1</v>
      </c>
      <c r="E478" s="150"/>
      <c r="F478" s="150">
        <f t="shared" si="18"/>
        <v>0</v>
      </c>
      <c r="G478" s="150">
        <f t="shared" si="19"/>
        <v>0</v>
      </c>
    </row>
    <row r="479" spans="1:7" ht="15" customHeight="1" x14ac:dyDescent="0.25">
      <c r="A479" s="331" t="s">
        <v>3432</v>
      </c>
      <c r="B479" s="100" t="s">
        <v>520</v>
      </c>
      <c r="C479" s="81" t="s">
        <v>2</v>
      </c>
      <c r="D479" s="81">
        <v>1</v>
      </c>
      <c r="E479" s="150"/>
      <c r="F479" s="150">
        <f t="shared" si="18"/>
        <v>0</v>
      </c>
      <c r="G479" s="150">
        <f t="shared" si="19"/>
        <v>0</v>
      </c>
    </row>
    <row r="480" spans="1:7" ht="15" customHeight="1" x14ac:dyDescent="0.25">
      <c r="A480" s="331" t="s">
        <v>3433</v>
      </c>
      <c r="B480" s="100" t="s">
        <v>1292</v>
      </c>
      <c r="C480" s="81" t="s">
        <v>2</v>
      </c>
      <c r="D480" s="81">
        <v>1</v>
      </c>
      <c r="E480" s="150"/>
      <c r="F480" s="150">
        <f t="shared" si="18"/>
        <v>0</v>
      </c>
      <c r="G480" s="150">
        <f t="shared" si="19"/>
        <v>0</v>
      </c>
    </row>
    <row r="481" spans="1:7" ht="15" customHeight="1" x14ac:dyDescent="0.25">
      <c r="A481" s="331" t="s">
        <v>3434</v>
      </c>
      <c r="B481" s="100" t="s">
        <v>878</v>
      </c>
      <c r="C481" s="81" t="s">
        <v>2</v>
      </c>
      <c r="D481" s="81">
        <v>1</v>
      </c>
      <c r="E481" s="150"/>
      <c r="F481" s="150">
        <f t="shared" si="18"/>
        <v>0</v>
      </c>
      <c r="G481" s="150">
        <f t="shared" si="19"/>
        <v>0</v>
      </c>
    </row>
    <row r="482" spans="1:7" ht="15" customHeight="1" x14ac:dyDescent="0.25">
      <c r="A482" s="331" t="s">
        <v>3435</v>
      </c>
      <c r="B482" s="98" t="s">
        <v>709</v>
      </c>
      <c r="C482" s="99" t="s">
        <v>2</v>
      </c>
      <c r="D482" s="81">
        <v>1</v>
      </c>
      <c r="E482" s="150"/>
      <c r="F482" s="150">
        <f t="shared" si="18"/>
        <v>0</v>
      </c>
      <c r="G482" s="150">
        <f t="shared" si="19"/>
        <v>0</v>
      </c>
    </row>
    <row r="483" spans="1:7" ht="15" customHeight="1" x14ac:dyDescent="0.25">
      <c r="A483" s="331" t="s">
        <v>3436</v>
      </c>
      <c r="B483" s="100" t="s">
        <v>514</v>
      </c>
      <c r="C483" s="81" t="s">
        <v>2</v>
      </c>
      <c r="D483" s="81">
        <v>1</v>
      </c>
      <c r="E483" s="150"/>
      <c r="F483" s="150">
        <f t="shared" si="18"/>
        <v>0</v>
      </c>
      <c r="G483" s="150">
        <f t="shared" si="19"/>
        <v>0</v>
      </c>
    </row>
    <row r="484" spans="1:7" ht="15" customHeight="1" x14ac:dyDescent="0.25">
      <c r="A484" s="331" t="s">
        <v>3437</v>
      </c>
      <c r="B484" s="100" t="s">
        <v>1691</v>
      </c>
      <c r="C484" s="81" t="s">
        <v>2</v>
      </c>
      <c r="D484" s="81">
        <v>1</v>
      </c>
      <c r="E484" s="150"/>
      <c r="F484" s="150">
        <f t="shared" si="18"/>
        <v>0</v>
      </c>
      <c r="G484" s="150">
        <f t="shared" si="19"/>
        <v>0</v>
      </c>
    </row>
    <row r="485" spans="1:7" ht="15" customHeight="1" x14ac:dyDescent="0.25">
      <c r="A485" s="331" t="s">
        <v>3438</v>
      </c>
      <c r="B485" s="100" t="s">
        <v>1692</v>
      </c>
      <c r="C485" s="81" t="s">
        <v>2</v>
      </c>
      <c r="D485" s="81">
        <v>1</v>
      </c>
      <c r="E485" s="150"/>
      <c r="F485" s="150">
        <f t="shared" si="18"/>
        <v>0</v>
      </c>
      <c r="G485" s="150">
        <f t="shared" si="19"/>
        <v>0</v>
      </c>
    </row>
    <row r="486" spans="1:7" ht="15" customHeight="1" x14ac:dyDescent="0.25">
      <c r="A486" s="331" t="s">
        <v>3439</v>
      </c>
      <c r="B486" s="100" t="s">
        <v>1693</v>
      </c>
      <c r="C486" s="81" t="s">
        <v>2</v>
      </c>
      <c r="D486" s="81">
        <v>1</v>
      </c>
      <c r="E486" s="150"/>
      <c r="F486" s="150">
        <f t="shared" si="18"/>
        <v>0</v>
      </c>
      <c r="G486" s="150">
        <f t="shared" si="19"/>
        <v>0</v>
      </c>
    </row>
    <row r="487" spans="1:7" ht="15" customHeight="1" x14ac:dyDescent="0.25">
      <c r="A487" s="331" t="s">
        <v>3440</v>
      </c>
      <c r="B487" s="100" t="s">
        <v>943</v>
      </c>
      <c r="C487" s="81" t="s">
        <v>2</v>
      </c>
      <c r="D487" s="81">
        <v>1</v>
      </c>
      <c r="E487" s="150"/>
      <c r="F487" s="150">
        <f t="shared" si="18"/>
        <v>0</v>
      </c>
      <c r="G487" s="150">
        <f t="shared" si="19"/>
        <v>0</v>
      </c>
    </row>
    <row r="488" spans="1:7" ht="15" customHeight="1" x14ac:dyDescent="0.25">
      <c r="A488" s="331" t="s">
        <v>3441</v>
      </c>
      <c r="B488" s="100" t="s">
        <v>1694</v>
      </c>
      <c r="C488" s="81" t="s">
        <v>2</v>
      </c>
      <c r="D488" s="81">
        <v>1</v>
      </c>
      <c r="E488" s="150"/>
      <c r="F488" s="150">
        <f t="shared" si="18"/>
        <v>0</v>
      </c>
      <c r="G488" s="150">
        <f t="shared" si="19"/>
        <v>0</v>
      </c>
    </row>
    <row r="489" spans="1:7" ht="15" customHeight="1" x14ac:dyDescent="0.25">
      <c r="A489" s="331" t="s">
        <v>3442</v>
      </c>
      <c r="B489" s="100" t="s">
        <v>1695</v>
      </c>
      <c r="C489" s="81" t="s">
        <v>2</v>
      </c>
      <c r="D489" s="81">
        <v>1</v>
      </c>
      <c r="E489" s="150"/>
      <c r="F489" s="150">
        <f t="shared" si="18"/>
        <v>0</v>
      </c>
      <c r="G489" s="150">
        <f t="shared" si="19"/>
        <v>0</v>
      </c>
    </row>
    <row r="490" spans="1:7" ht="15" customHeight="1" x14ac:dyDescent="0.25">
      <c r="A490" s="331" t="s">
        <v>3443</v>
      </c>
      <c r="B490" s="100" t="s">
        <v>1696</v>
      </c>
      <c r="C490" s="81" t="s">
        <v>2</v>
      </c>
      <c r="D490" s="81">
        <v>1</v>
      </c>
      <c r="E490" s="150"/>
      <c r="F490" s="150">
        <f t="shared" si="18"/>
        <v>0</v>
      </c>
      <c r="G490" s="150">
        <f t="shared" si="19"/>
        <v>0</v>
      </c>
    </row>
    <row r="491" spans="1:7" ht="15" customHeight="1" x14ac:dyDescent="0.25">
      <c r="A491" s="331" t="s">
        <v>3444</v>
      </c>
      <c r="B491" s="100" t="s">
        <v>497</v>
      </c>
      <c r="C491" s="81" t="s">
        <v>2</v>
      </c>
      <c r="D491" s="81">
        <v>1</v>
      </c>
      <c r="E491" s="150"/>
      <c r="F491" s="150">
        <f t="shared" si="18"/>
        <v>0</v>
      </c>
      <c r="G491" s="150">
        <f t="shared" si="19"/>
        <v>0</v>
      </c>
    </row>
    <row r="492" spans="1:7" ht="15" customHeight="1" x14ac:dyDescent="0.25">
      <c r="A492" s="331" t="s">
        <v>3445</v>
      </c>
      <c r="B492" s="100" t="s">
        <v>1697</v>
      </c>
      <c r="C492" s="81" t="s">
        <v>2</v>
      </c>
      <c r="D492" s="81">
        <v>1</v>
      </c>
      <c r="E492" s="150"/>
      <c r="F492" s="150">
        <f t="shared" si="18"/>
        <v>0</v>
      </c>
      <c r="G492" s="150">
        <f t="shared" si="19"/>
        <v>0</v>
      </c>
    </row>
    <row r="493" spans="1:7" ht="15" customHeight="1" x14ac:dyDescent="0.25">
      <c r="A493" s="331" t="s">
        <v>3446</v>
      </c>
      <c r="B493" s="100" t="s">
        <v>1701</v>
      </c>
      <c r="C493" s="81" t="s">
        <v>2</v>
      </c>
      <c r="D493" s="81">
        <v>1</v>
      </c>
      <c r="E493" s="150"/>
      <c r="F493" s="150">
        <f t="shared" si="18"/>
        <v>0</v>
      </c>
      <c r="G493" s="150">
        <f t="shared" si="19"/>
        <v>0</v>
      </c>
    </row>
    <row r="494" spans="1:7" ht="15" customHeight="1" x14ac:dyDescent="0.25">
      <c r="A494" s="331" t="s">
        <v>3447</v>
      </c>
      <c r="B494" s="100" t="s">
        <v>1702</v>
      </c>
      <c r="C494" s="81" t="s">
        <v>2</v>
      </c>
      <c r="D494" s="81">
        <v>1</v>
      </c>
      <c r="E494" s="150"/>
      <c r="F494" s="150">
        <f t="shared" si="18"/>
        <v>0</v>
      </c>
      <c r="G494" s="150">
        <f t="shared" si="19"/>
        <v>0</v>
      </c>
    </row>
    <row r="495" spans="1:7" ht="15" customHeight="1" x14ac:dyDescent="0.25">
      <c r="A495" s="331" t="s">
        <v>3448</v>
      </c>
      <c r="B495" s="100" t="s">
        <v>1703</v>
      </c>
      <c r="C495" s="81" t="s">
        <v>2</v>
      </c>
      <c r="D495" s="81">
        <v>1</v>
      </c>
      <c r="E495" s="150"/>
      <c r="F495" s="150">
        <f t="shared" si="18"/>
        <v>0</v>
      </c>
      <c r="G495" s="150">
        <f t="shared" si="19"/>
        <v>0</v>
      </c>
    </row>
    <row r="496" spans="1:7" ht="15" customHeight="1" x14ac:dyDescent="0.25">
      <c r="A496" s="331" t="s">
        <v>3449</v>
      </c>
      <c r="B496" s="100" t="s">
        <v>1726</v>
      </c>
      <c r="C496" s="81" t="s">
        <v>2</v>
      </c>
      <c r="D496" s="81">
        <v>1</v>
      </c>
      <c r="E496" s="150"/>
      <c r="F496" s="150">
        <f t="shared" si="18"/>
        <v>0</v>
      </c>
      <c r="G496" s="150">
        <f t="shared" si="19"/>
        <v>0</v>
      </c>
    </row>
    <row r="497" spans="1:7" ht="15" customHeight="1" x14ac:dyDescent="0.25">
      <c r="A497" s="331" t="s">
        <v>3450</v>
      </c>
      <c r="B497" s="100" t="s">
        <v>1711</v>
      </c>
      <c r="C497" s="81" t="s">
        <v>2</v>
      </c>
      <c r="D497" s="81">
        <v>1</v>
      </c>
      <c r="E497" s="150"/>
      <c r="F497" s="150">
        <f t="shared" si="18"/>
        <v>0</v>
      </c>
      <c r="G497" s="150">
        <f t="shared" si="19"/>
        <v>0</v>
      </c>
    </row>
    <row r="498" spans="1:7" ht="15" customHeight="1" x14ac:dyDescent="0.25">
      <c r="A498" s="331" t="s">
        <v>3451</v>
      </c>
      <c r="B498" s="100" t="s">
        <v>1727</v>
      </c>
      <c r="C498" s="81" t="s">
        <v>2</v>
      </c>
      <c r="D498" s="81">
        <v>1</v>
      </c>
      <c r="E498" s="150"/>
      <c r="F498" s="150">
        <f t="shared" si="18"/>
        <v>0</v>
      </c>
      <c r="G498" s="150">
        <f t="shared" si="19"/>
        <v>0</v>
      </c>
    </row>
    <row r="499" spans="1:7" ht="15" customHeight="1" x14ac:dyDescent="0.25">
      <c r="A499" s="331" t="s">
        <v>3452</v>
      </c>
      <c r="B499" s="100" t="s">
        <v>1728</v>
      </c>
      <c r="C499" s="81" t="s">
        <v>2</v>
      </c>
      <c r="D499" s="81">
        <v>1</v>
      </c>
      <c r="E499" s="150"/>
      <c r="F499" s="150">
        <f t="shared" si="18"/>
        <v>0</v>
      </c>
      <c r="G499" s="150">
        <f t="shared" si="19"/>
        <v>0</v>
      </c>
    </row>
    <row r="500" spans="1:7" ht="15" customHeight="1" x14ac:dyDescent="0.25">
      <c r="A500" s="331" t="s">
        <v>3453</v>
      </c>
      <c r="B500" s="100" t="s">
        <v>1714</v>
      </c>
      <c r="C500" s="81" t="s">
        <v>2</v>
      </c>
      <c r="D500" s="81">
        <v>1</v>
      </c>
      <c r="E500" s="150"/>
      <c r="F500" s="150">
        <f t="shared" si="18"/>
        <v>0</v>
      </c>
      <c r="G500" s="150">
        <f t="shared" si="19"/>
        <v>0</v>
      </c>
    </row>
    <row r="501" spans="1:7" ht="15" customHeight="1" x14ac:dyDescent="0.25">
      <c r="A501" s="331" t="s">
        <v>3454</v>
      </c>
      <c r="B501" s="100" t="s">
        <v>1716</v>
      </c>
      <c r="C501" s="81" t="s">
        <v>2</v>
      </c>
      <c r="D501" s="81">
        <v>1</v>
      </c>
      <c r="E501" s="150"/>
      <c r="F501" s="150">
        <f t="shared" si="18"/>
        <v>0</v>
      </c>
      <c r="G501" s="150">
        <f t="shared" si="19"/>
        <v>0</v>
      </c>
    </row>
    <row r="502" spans="1:7" ht="15" customHeight="1" x14ac:dyDescent="0.25">
      <c r="A502" s="331" t="s">
        <v>3455</v>
      </c>
      <c r="B502" s="100" t="s">
        <v>1717</v>
      </c>
      <c r="C502" s="81" t="s">
        <v>2</v>
      </c>
      <c r="D502" s="81">
        <v>1</v>
      </c>
      <c r="E502" s="150"/>
      <c r="F502" s="150">
        <f t="shared" si="18"/>
        <v>0</v>
      </c>
      <c r="G502" s="150">
        <f t="shared" si="19"/>
        <v>0</v>
      </c>
    </row>
    <row r="503" spans="1:7" ht="15" customHeight="1" x14ac:dyDescent="0.25">
      <c r="A503" s="331" t="s">
        <v>3456</v>
      </c>
      <c r="B503" s="100" t="s">
        <v>1729</v>
      </c>
      <c r="C503" s="81" t="s">
        <v>2</v>
      </c>
      <c r="D503" s="81">
        <v>1</v>
      </c>
      <c r="E503" s="150"/>
      <c r="F503" s="150">
        <f t="shared" si="18"/>
        <v>0</v>
      </c>
      <c r="G503" s="150">
        <f t="shared" si="19"/>
        <v>0</v>
      </c>
    </row>
    <row r="504" spans="1:7" ht="15" customHeight="1" x14ac:dyDescent="0.25">
      <c r="A504" s="331" t="s">
        <v>3457</v>
      </c>
      <c r="B504" s="100" t="s">
        <v>1719</v>
      </c>
      <c r="C504" s="81" t="s">
        <v>2</v>
      </c>
      <c r="D504" s="81">
        <v>1</v>
      </c>
      <c r="E504" s="150"/>
      <c r="F504" s="150">
        <f t="shared" si="18"/>
        <v>0</v>
      </c>
      <c r="G504" s="150">
        <f t="shared" si="19"/>
        <v>0</v>
      </c>
    </row>
    <row r="505" spans="1:7" ht="15" customHeight="1" x14ac:dyDescent="0.25">
      <c r="A505" s="331" t="s">
        <v>3458</v>
      </c>
      <c r="B505" s="100" t="s">
        <v>512</v>
      </c>
      <c r="C505" s="81" t="s">
        <v>2</v>
      </c>
      <c r="D505" s="81">
        <v>1</v>
      </c>
      <c r="E505" s="150"/>
      <c r="F505" s="150">
        <f t="shared" si="18"/>
        <v>0</v>
      </c>
      <c r="G505" s="150">
        <f t="shared" si="19"/>
        <v>0</v>
      </c>
    </row>
    <row r="506" spans="1:7" ht="15" customHeight="1" x14ac:dyDescent="0.25">
      <c r="A506" s="331" t="s">
        <v>3459</v>
      </c>
      <c r="B506" s="100" t="s">
        <v>883</v>
      </c>
      <c r="C506" s="81" t="s">
        <v>2</v>
      </c>
      <c r="D506" s="81">
        <v>1</v>
      </c>
      <c r="E506" s="150"/>
      <c r="F506" s="150">
        <f t="shared" si="18"/>
        <v>0</v>
      </c>
      <c r="G506" s="150">
        <f t="shared" si="19"/>
        <v>0</v>
      </c>
    </row>
    <row r="507" spans="1:7" ht="15" customHeight="1" x14ac:dyDescent="0.25">
      <c r="A507" s="331" t="s">
        <v>3460</v>
      </c>
      <c r="B507" s="100" t="s">
        <v>950</v>
      </c>
      <c r="C507" s="81" t="s">
        <v>2</v>
      </c>
      <c r="D507" s="81">
        <v>1</v>
      </c>
      <c r="E507" s="150"/>
      <c r="F507" s="150">
        <f t="shared" si="18"/>
        <v>0</v>
      </c>
      <c r="G507" s="150">
        <f t="shared" si="19"/>
        <v>0</v>
      </c>
    </row>
    <row r="508" spans="1:7" ht="15" customHeight="1" x14ac:dyDescent="0.25">
      <c r="A508" s="331" t="s">
        <v>3461</v>
      </c>
      <c r="B508" s="100" t="s">
        <v>509</v>
      </c>
      <c r="C508" s="81" t="s">
        <v>2</v>
      </c>
      <c r="D508" s="81">
        <v>1</v>
      </c>
      <c r="E508" s="150"/>
      <c r="F508" s="150">
        <f t="shared" si="18"/>
        <v>0</v>
      </c>
      <c r="G508" s="150">
        <f t="shared" si="19"/>
        <v>0</v>
      </c>
    </row>
    <row r="509" spans="1:7" ht="15" customHeight="1" x14ac:dyDescent="0.25">
      <c r="A509" s="331" t="s">
        <v>3462</v>
      </c>
      <c r="B509" s="100" t="s">
        <v>871</v>
      </c>
      <c r="C509" s="81" t="s">
        <v>2</v>
      </c>
      <c r="D509" s="81">
        <v>1</v>
      </c>
      <c r="E509" s="150"/>
      <c r="F509" s="150">
        <f t="shared" si="18"/>
        <v>0</v>
      </c>
      <c r="G509" s="150">
        <f t="shared" si="19"/>
        <v>0</v>
      </c>
    </row>
    <row r="510" spans="1:7" ht="15" customHeight="1" x14ac:dyDescent="0.25">
      <c r="A510" s="331" t="s">
        <v>3463</v>
      </c>
      <c r="B510" s="100" t="s">
        <v>1730</v>
      </c>
      <c r="C510" s="81" t="s">
        <v>2</v>
      </c>
      <c r="D510" s="81">
        <v>1</v>
      </c>
      <c r="E510" s="150"/>
      <c r="F510" s="150">
        <f t="shared" ref="F510:F524" si="20">SUM(E510*1.2)</f>
        <v>0</v>
      </c>
      <c r="G510" s="150">
        <f t="shared" ref="G510:G524" si="21">SUM(D510*E510)</f>
        <v>0</v>
      </c>
    </row>
    <row r="511" spans="1:7" ht="15" customHeight="1" x14ac:dyDescent="0.25">
      <c r="A511" s="331" t="s">
        <v>3464</v>
      </c>
      <c r="B511" s="100" t="s">
        <v>1221</v>
      </c>
      <c r="C511" s="81" t="s">
        <v>238</v>
      </c>
      <c r="D511" s="81">
        <v>1</v>
      </c>
      <c r="E511" s="150"/>
      <c r="F511" s="150">
        <f t="shared" si="20"/>
        <v>0</v>
      </c>
      <c r="G511" s="150">
        <f t="shared" si="21"/>
        <v>0</v>
      </c>
    </row>
    <row r="512" spans="1:7" ht="15" customHeight="1" x14ac:dyDescent="0.25">
      <c r="A512" s="331" t="s">
        <v>3465</v>
      </c>
      <c r="B512" s="100" t="s">
        <v>1221</v>
      </c>
      <c r="C512" s="81" t="s">
        <v>238</v>
      </c>
      <c r="D512" s="81">
        <v>1</v>
      </c>
      <c r="E512" s="150"/>
      <c r="F512" s="150">
        <f t="shared" si="20"/>
        <v>0</v>
      </c>
      <c r="G512" s="150">
        <f t="shared" si="21"/>
        <v>0</v>
      </c>
    </row>
    <row r="513" spans="1:7" ht="15" customHeight="1" x14ac:dyDescent="0.25">
      <c r="A513" s="331" t="s">
        <v>3466</v>
      </c>
      <c r="B513" s="100" t="s">
        <v>874</v>
      </c>
      <c r="C513" s="81" t="s">
        <v>238</v>
      </c>
      <c r="D513" s="81">
        <v>1</v>
      </c>
      <c r="E513" s="150"/>
      <c r="F513" s="150">
        <f t="shared" si="20"/>
        <v>0</v>
      </c>
      <c r="G513" s="150">
        <f t="shared" si="21"/>
        <v>0</v>
      </c>
    </row>
    <row r="514" spans="1:7" ht="15" customHeight="1" x14ac:dyDescent="0.25">
      <c r="A514" s="331" t="s">
        <v>3467</v>
      </c>
      <c r="B514" s="100" t="s">
        <v>1731</v>
      </c>
      <c r="C514" s="81" t="s">
        <v>2</v>
      </c>
      <c r="D514" s="81">
        <v>1</v>
      </c>
      <c r="E514" s="150"/>
      <c r="F514" s="150">
        <f t="shared" si="20"/>
        <v>0</v>
      </c>
      <c r="G514" s="150">
        <f t="shared" si="21"/>
        <v>0</v>
      </c>
    </row>
    <row r="515" spans="1:7" ht="15" customHeight="1" x14ac:dyDescent="0.25">
      <c r="A515" s="331" t="s">
        <v>3468</v>
      </c>
      <c r="B515" s="100" t="s">
        <v>828</v>
      </c>
      <c r="C515" s="81" t="s">
        <v>2</v>
      </c>
      <c r="D515" s="81">
        <v>1</v>
      </c>
      <c r="E515" s="150"/>
      <c r="F515" s="150">
        <f t="shared" si="20"/>
        <v>0</v>
      </c>
      <c r="G515" s="150">
        <f t="shared" si="21"/>
        <v>0</v>
      </c>
    </row>
    <row r="516" spans="1:7" ht="15" customHeight="1" x14ac:dyDescent="0.25">
      <c r="A516" s="331" t="s">
        <v>3469</v>
      </c>
      <c r="B516" s="100" t="s">
        <v>1732</v>
      </c>
      <c r="C516" s="81" t="s">
        <v>2</v>
      </c>
      <c r="D516" s="81">
        <v>1</v>
      </c>
      <c r="E516" s="150"/>
      <c r="F516" s="150">
        <f t="shared" si="20"/>
        <v>0</v>
      </c>
      <c r="G516" s="150">
        <f t="shared" si="21"/>
        <v>0</v>
      </c>
    </row>
    <row r="517" spans="1:7" ht="15" customHeight="1" x14ac:dyDescent="0.25">
      <c r="A517" s="331" t="s">
        <v>3470</v>
      </c>
      <c r="B517" s="100" t="s">
        <v>830</v>
      </c>
      <c r="C517" s="81" t="s">
        <v>2</v>
      </c>
      <c r="D517" s="81">
        <v>1</v>
      </c>
      <c r="E517" s="150"/>
      <c r="F517" s="150">
        <f t="shared" si="20"/>
        <v>0</v>
      </c>
      <c r="G517" s="150">
        <f t="shared" si="21"/>
        <v>0</v>
      </c>
    </row>
    <row r="518" spans="1:7" ht="15" customHeight="1" x14ac:dyDescent="0.25">
      <c r="A518" s="331" t="s">
        <v>3471</v>
      </c>
      <c r="B518" s="100" t="s">
        <v>1217</v>
      </c>
      <c r="C518" s="81" t="s">
        <v>2</v>
      </c>
      <c r="D518" s="81">
        <v>1</v>
      </c>
      <c r="E518" s="150"/>
      <c r="F518" s="150">
        <f t="shared" si="20"/>
        <v>0</v>
      </c>
      <c r="G518" s="150">
        <f t="shared" si="21"/>
        <v>0</v>
      </c>
    </row>
    <row r="519" spans="1:7" ht="15" customHeight="1" x14ac:dyDescent="0.25">
      <c r="A519" s="331" t="s">
        <v>3472</v>
      </c>
      <c r="B519" s="100" t="s">
        <v>1218</v>
      </c>
      <c r="C519" s="81" t="s">
        <v>2</v>
      </c>
      <c r="D519" s="81">
        <v>1</v>
      </c>
      <c r="E519" s="150"/>
      <c r="F519" s="150">
        <f t="shared" si="20"/>
        <v>0</v>
      </c>
      <c r="G519" s="150">
        <f t="shared" si="21"/>
        <v>0</v>
      </c>
    </row>
    <row r="520" spans="1:7" ht="15" customHeight="1" x14ac:dyDescent="0.25">
      <c r="A520" s="331" t="s">
        <v>3473</v>
      </c>
      <c r="B520" s="100" t="s">
        <v>833</v>
      </c>
      <c r="C520" s="81" t="s">
        <v>2</v>
      </c>
      <c r="D520" s="81">
        <v>1</v>
      </c>
      <c r="E520" s="150"/>
      <c r="F520" s="150">
        <f t="shared" si="20"/>
        <v>0</v>
      </c>
      <c r="G520" s="150">
        <f t="shared" si="21"/>
        <v>0</v>
      </c>
    </row>
    <row r="521" spans="1:7" ht="15" customHeight="1" x14ac:dyDescent="0.25">
      <c r="A521" s="331" t="s">
        <v>3474</v>
      </c>
      <c r="B521" s="100" t="s">
        <v>1733</v>
      </c>
      <c r="C521" s="81" t="s">
        <v>2</v>
      </c>
      <c r="D521" s="81">
        <v>1</v>
      </c>
      <c r="E521" s="150"/>
      <c r="F521" s="150">
        <f t="shared" si="20"/>
        <v>0</v>
      </c>
      <c r="G521" s="150">
        <f t="shared" si="21"/>
        <v>0</v>
      </c>
    </row>
    <row r="522" spans="1:7" ht="15" customHeight="1" x14ac:dyDescent="0.25">
      <c r="A522" s="331" t="s">
        <v>3475</v>
      </c>
      <c r="B522" s="100" t="s">
        <v>1220</v>
      </c>
      <c r="C522" s="81" t="s">
        <v>2</v>
      </c>
      <c r="D522" s="81">
        <v>1</v>
      </c>
      <c r="E522" s="150"/>
      <c r="F522" s="150">
        <f t="shared" si="20"/>
        <v>0</v>
      </c>
      <c r="G522" s="150">
        <f t="shared" si="21"/>
        <v>0</v>
      </c>
    </row>
    <row r="523" spans="1:7" ht="15" customHeight="1" x14ac:dyDescent="0.25">
      <c r="A523" s="331" t="s">
        <v>3476</v>
      </c>
      <c r="B523" s="100" t="s">
        <v>1734</v>
      </c>
      <c r="C523" s="81" t="s">
        <v>959</v>
      </c>
      <c r="D523" s="81">
        <v>300</v>
      </c>
      <c r="E523" s="150"/>
      <c r="F523" s="150">
        <f t="shared" si="20"/>
        <v>0</v>
      </c>
      <c r="G523" s="150">
        <f t="shared" si="21"/>
        <v>0</v>
      </c>
    </row>
    <row r="524" spans="1:7" ht="15" customHeight="1" thickBot="1" x14ac:dyDescent="0.3">
      <c r="A524" s="331" t="s">
        <v>3477</v>
      </c>
      <c r="B524" s="100" t="s">
        <v>1735</v>
      </c>
      <c r="C524" s="81" t="s">
        <v>176</v>
      </c>
      <c r="D524" s="81">
        <v>200</v>
      </c>
      <c r="E524" s="353"/>
      <c r="F524" s="353">
        <f t="shared" si="20"/>
        <v>0</v>
      </c>
      <c r="G524" s="353">
        <f t="shared" si="21"/>
        <v>0</v>
      </c>
    </row>
    <row r="525" spans="1:7" ht="15" customHeight="1" thickBot="1" x14ac:dyDescent="0.3">
      <c r="A525" s="229"/>
      <c r="B525" s="15"/>
      <c r="C525" s="28"/>
      <c r="D525" s="16"/>
      <c r="E525" s="413" t="s">
        <v>6069</v>
      </c>
      <c r="F525" s="413"/>
      <c r="G525" s="343">
        <f>SUM(G253:G524)</f>
        <v>0</v>
      </c>
    </row>
    <row r="526" spans="1:7" ht="15" customHeight="1" thickBot="1" x14ac:dyDescent="0.3">
      <c r="A526" s="229"/>
      <c r="B526" s="15"/>
      <c r="C526" s="28"/>
      <c r="D526" s="16"/>
      <c r="E526" s="413" t="s">
        <v>6070</v>
      </c>
      <c r="F526" s="413"/>
      <c r="G526" s="343">
        <f>SUM(G525*0.2)</f>
        <v>0</v>
      </c>
    </row>
    <row r="527" spans="1:7" ht="15.75" thickBot="1" x14ac:dyDescent="0.3">
      <c r="A527" s="229"/>
      <c r="B527" s="15"/>
      <c r="C527" s="28"/>
      <c r="D527" s="16"/>
      <c r="E527" s="413" t="s">
        <v>6071</v>
      </c>
      <c r="F527" s="413"/>
      <c r="G527" s="343">
        <f>SUM(G525:G526)</f>
        <v>0</v>
      </c>
    </row>
    <row r="530" spans="5:7" ht="16.5" thickBot="1" x14ac:dyDescent="0.3">
      <c r="E530" s="424" t="s">
        <v>6595</v>
      </c>
      <c r="F530" s="424"/>
      <c r="G530" s="424"/>
    </row>
    <row r="531" spans="5:7" ht="15.75" thickBot="1" x14ac:dyDescent="0.3">
      <c r="E531" s="425" t="s">
        <v>6602</v>
      </c>
      <c r="F531" s="425"/>
      <c r="G531" s="397">
        <f>G525+G247+G235+G15</f>
        <v>0</v>
      </c>
    </row>
    <row r="532" spans="5:7" ht="15.75" thickBot="1" x14ac:dyDescent="0.3">
      <c r="E532" s="425" t="s">
        <v>6603</v>
      </c>
      <c r="F532" s="425"/>
      <c r="G532" s="397">
        <f>G526+G248+G236+G16</f>
        <v>0</v>
      </c>
    </row>
    <row r="533" spans="5:7" ht="15.75" thickBot="1" x14ac:dyDescent="0.3">
      <c r="E533" s="425" t="s">
        <v>6604</v>
      </c>
      <c r="F533" s="425"/>
      <c r="G533" s="397">
        <f>G527+G249+G237+G17</f>
        <v>0</v>
      </c>
    </row>
  </sheetData>
  <mergeCells count="22">
    <mergeCell ref="E530:G530"/>
    <mergeCell ref="E531:F531"/>
    <mergeCell ref="E532:F532"/>
    <mergeCell ref="E533:F533"/>
    <mergeCell ref="E235:F235"/>
    <mergeCell ref="E236:F236"/>
    <mergeCell ref="E525:F525"/>
    <mergeCell ref="E526:F526"/>
    <mergeCell ref="A238:D238"/>
    <mergeCell ref="A239:C239"/>
    <mergeCell ref="A251:C251"/>
    <mergeCell ref="A1:D1"/>
    <mergeCell ref="A3:C3"/>
    <mergeCell ref="A19:C19"/>
    <mergeCell ref="E15:F15"/>
    <mergeCell ref="E16:F16"/>
    <mergeCell ref="E17:F17"/>
    <mergeCell ref="E527:F527"/>
    <mergeCell ref="E237:F237"/>
    <mergeCell ref="E247:F247"/>
    <mergeCell ref="E248:F248"/>
    <mergeCell ref="E249:F249"/>
  </mergeCells>
  <pageMargins left="0.23622047244094491" right="0.23622047244094491" top="0.23622047244094491" bottom="0.23622047244094491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3"/>
  <sheetViews>
    <sheetView topLeftCell="A685" zoomScale="90" zoomScaleNormal="90" workbookViewId="0">
      <selection activeCell="F713" sqref="F713"/>
    </sheetView>
  </sheetViews>
  <sheetFormatPr defaultRowHeight="12.75" x14ac:dyDescent="0.2"/>
  <cols>
    <col min="1" max="1" width="10.7109375" style="152" customWidth="1"/>
    <col min="2" max="2" width="95.7109375" style="89" customWidth="1"/>
    <col min="3" max="3" width="10.7109375" style="31" customWidth="1"/>
    <col min="4" max="4" width="10.7109375" style="69" customWidth="1"/>
    <col min="5" max="7" width="25.7109375" style="73" customWidth="1"/>
    <col min="8" max="8" width="16.42578125" style="39" hidden="1" customWidth="1"/>
    <col min="9" max="9" width="22" style="39" hidden="1" customWidth="1"/>
    <col min="10" max="12" width="15.7109375" style="73" customWidth="1"/>
    <col min="13" max="15" width="9.140625" style="38"/>
    <col min="16" max="16384" width="9.140625" style="1"/>
  </cols>
  <sheetData>
    <row r="1" spans="1:15" ht="15" customHeight="1" x14ac:dyDescent="0.25">
      <c r="A1" s="439" t="s">
        <v>1612</v>
      </c>
      <c r="B1" s="439"/>
      <c r="C1" s="439"/>
      <c r="D1" s="439"/>
      <c r="E1" s="439"/>
      <c r="F1" s="439"/>
      <c r="G1" s="439"/>
      <c r="H1" s="70"/>
      <c r="I1" s="70"/>
    </row>
    <row r="2" spans="1:15" ht="15" customHeight="1" x14ac:dyDescent="0.2">
      <c r="A2" s="181"/>
      <c r="B2" s="71"/>
      <c r="C2" s="68"/>
      <c r="D2" s="122"/>
      <c r="H2" s="70"/>
      <c r="I2" s="70"/>
    </row>
    <row r="3" spans="1:15" ht="15" customHeight="1" x14ac:dyDescent="0.2">
      <c r="A3" s="426" t="s">
        <v>1226</v>
      </c>
      <c r="B3" s="426"/>
      <c r="C3" s="426"/>
      <c r="D3" s="306" t="s">
        <v>6075</v>
      </c>
      <c r="H3" s="70"/>
      <c r="I3" s="70"/>
    </row>
    <row r="4" spans="1:15" s="47" customFormat="1" ht="30" customHeight="1" thickBot="1" x14ac:dyDescent="0.25">
      <c r="A4" s="311" t="s">
        <v>0</v>
      </c>
      <c r="B4" s="347" t="s">
        <v>1</v>
      </c>
      <c r="C4" s="313" t="s">
        <v>6072</v>
      </c>
      <c r="D4" s="314" t="s">
        <v>6591</v>
      </c>
      <c r="E4" s="315" t="s">
        <v>6073</v>
      </c>
      <c r="F4" s="315" t="s">
        <v>6074</v>
      </c>
      <c r="G4" s="315" t="s">
        <v>6068</v>
      </c>
      <c r="H4" s="60" t="s">
        <v>4</v>
      </c>
      <c r="I4" s="186" t="s">
        <v>5</v>
      </c>
      <c r="J4" s="74"/>
      <c r="K4" s="74"/>
      <c r="L4" s="74"/>
      <c r="M4" s="101"/>
      <c r="N4" s="101"/>
      <c r="O4" s="101"/>
    </row>
    <row r="5" spans="1:15" ht="15" customHeight="1" x14ac:dyDescent="0.2">
      <c r="A5" s="344" t="s">
        <v>3478</v>
      </c>
      <c r="B5" s="345" t="s">
        <v>810</v>
      </c>
      <c r="C5" s="346" t="s">
        <v>379</v>
      </c>
      <c r="D5" s="359">
        <v>1</v>
      </c>
      <c r="E5" s="302"/>
      <c r="F5" s="302">
        <f>SUM(E5*1.2)</f>
        <v>0</v>
      </c>
      <c r="G5" s="302">
        <f>SUM(D5*E5)</f>
        <v>0</v>
      </c>
      <c r="H5" s="91"/>
      <c r="I5" s="186"/>
    </row>
    <row r="6" spans="1:15" ht="15" customHeight="1" x14ac:dyDescent="0.2">
      <c r="A6" s="147" t="s">
        <v>3479</v>
      </c>
      <c r="B6" s="65" t="s">
        <v>811</v>
      </c>
      <c r="C6" s="59" t="s">
        <v>379</v>
      </c>
      <c r="D6" s="81"/>
      <c r="E6" s="72"/>
      <c r="F6" s="72">
        <f t="shared" ref="F6:F9" si="0">SUM(E6*1.2)</f>
        <v>0</v>
      </c>
      <c r="G6" s="72">
        <f t="shared" ref="G6:G9" si="1">SUM(D6*E6)</f>
        <v>0</v>
      </c>
      <c r="H6" s="91"/>
      <c r="I6" s="186"/>
    </row>
    <row r="7" spans="1:15" ht="15" customHeight="1" x14ac:dyDescent="0.2">
      <c r="A7" s="147" t="s">
        <v>3480</v>
      </c>
      <c r="B7" s="65" t="s">
        <v>812</v>
      </c>
      <c r="C7" s="59" t="s">
        <v>379</v>
      </c>
      <c r="D7" s="81"/>
      <c r="E7" s="72"/>
      <c r="F7" s="72">
        <f t="shared" si="0"/>
        <v>0</v>
      </c>
      <c r="G7" s="72">
        <f t="shared" si="1"/>
        <v>0</v>
      </c>
      <c r="H7" s="91"/>
      <c r="I7" s="186"/>
    </row>
    <row r="8" spans="1:15" ht="15" customHeight="1" x14ac:dyDescent="0.2">
      <c r="A8" s="147" t="s">
        <v>3481</v>
      </c>
      <c r="B8" s="65" t="s">
        <v>813</v>
      </c>
      <c r="C8" s="59" t="s">
        <v>379</v>
      </c>
      <c r="D8" s="81"/>
      <c r="E8" s="72"/>
      <c r="F8" s="72">
        <f t="shared" si="0"/>
        <v>0</v>
      </c>
      <c r="G8" s="72">
        <f t="shared" si="1"/>
        <v>0</v>
      </c>
      <c r="H8" s="91"/>
      <c r="I8" s="186"/>
    </row>
    <row r="9" spans="1:15" ht="15" customHeight="1" thickBot="1" x14ac:dyDescent="0.25">
      <c r="A9" s="147" t="s">
        <v>3482</v>
      </c>
      <c r="B9" s="65" t="s">
        <v>814</v>
      </c>
      <c r="C9" s="59" t="s">
        <v>379</v>
      </c>
      <c r="D9" s="81"/>
      <c r="E9" s="223"/>
      <c r="F9" s="223">
        <f t="shared" si="0"/>
        <v>0</v>
      </c>
      <c r="G9" s="223">
        <f t="shared" si="1"/>
        <v>0</v>
      </c>
      <c r="H9" s="91"/>
      <c r="I9" s="186"/>
    </row>
    <row r="10" spans="1:15" ht="15" customHeight="1" thickBot="1" x14ac:dyDescent="0.25">
      <c r="A10" s="229"/>
      <c r="B10" s="15"/>
      <c r="C10" s="28"/>
      <c r="D10" s="16"/>
      <c r="E10" s="413" t="s">
        <v>6069</v>
      </c>
      <c r="F10" s="413"/>
      <c r="G10" s="318">
        <f>SUM(G5:G9)</f>
        <v>0</v>
      </c>
      <c r="H10" s="227"/>
      <c r="I10" s="74"/>
      <c r="J10" s="227"/>
      <c r="K10" s="227"/>
      <c r="L10" s="227"/>
    </row>
    <row r="11" spans="1:15" ht="15" customHeight="1" thickBot="1" x14ac:dyDescent="0.25">
      <c r="A11" s="229"/>
      <c r="B11" s="15"/>
      <c r="C11" s="28"/>
      <c r="D11" s="16"/>
      <c r="E11" s="413" t="s">
        <v>6070</v>
      </c>
      <c r="F11" s="413"/>
      <c r="G11" s="318">
        <f>SUM(G10*0.2)</f>
        <v>0</v>
      </c>
      <c r="H11" s="227"/>
      <c r="I11" s="74"/>
      <c r="J11" s="227"/>
      <c r="K11" s="227"/>
      <c r="L11" s="227"/>
    </row>
    <row r="12" spans="1:15" ht="15" customHeight="1" thickBot="1" x14ac:dyDescent="0.25">
      <c r="A12" s="229"/>
      <c r="B12" s="15"/>
      <c r="C12" s="28"/>
      <c r="D12" s="16"/>
      <c r="E12" s="413" t="s">
        <v>6071</v>
      </c>
      <c r="F12" s="413"/>
      <c r="G12" s="318">
        <f>SUM(G10:G11)</f>
        <v>0</v>
      </c>
      <c r="H12" s="73"/>
      <c r="I12" s="74"/>
    </row>
    <row r="13" spans="1:15" customFormat="1" ht="15" customHeight="1" x14ac:dyDescent="0.25"/>
    <row r="14" spans="1:15" ht="15" customHeight="1" x14ac:dyDescent="0.2">
      <c r="A14" s="426" t="s">
        <v>1227</v>
      </c>
      <c r="B14" s="426"/>
      <c r="C14" s="426"/>
      <c r="D14" s="306" t="s">
        <v>6075</v>
      </c>
      <c r="H14" s="73"/>
      <c r="I14" s="74"/>
    </row>
    <row r="15" spans="1:15" s="47" customFormat="1" ht="30" customHeight="1" thickBot="1" x14ac:dyDescent="0.25">
      <c r="A15" s="311" t="s">
        <v>0</v>
      </c>
      <c r="B15" s="347" t="s">
        <v>1</v>
      </c>
      <c r="C15" s="313" t="s">
        <v>6072</v>
      </c>
      <c r="D15" s="314" t="s">
        <v>6591</v>
      </c>
      <c r="E15" s="315" t="s">
        <v>6073</v>
      </c>
      <c r="F15" s="315" t="s">
        <v>6074</v>
      </c>
      <c r="G15" s="315" t="s">
        <v>6068</v>
      </c>
      <c r="H15" s="60" t="s">
        <v>4</v>
      </c>
      <c r="I15" s="186" t="s">
        <v>5</v>
      </c>
      <c r="J15" s="74"/>
      <c r="K15" s="74"/>
      <c r="L15" s="74"/>
      <c r="M15" s="101"/>
      <c r="N15" s="101"/>
      <c r="O15" s="101"/>
    </row>
    <row r="16" spans="1:15" ht="15" customHeight="1" x14ac:dyDescent="0.2">
      <c r="A16" s="307" t="s">
        <v>6560</v>
      </c>
      <c r="B16" s="345" t="s">
        <v>815</v>
      </c>
      <c r="C16" s="346" t="s">
        <v>2</v>
      </c>
      <c r="D16" s="359">
        <v>1</v>
      </c>
      <c r="E16" s="302"/>
      <c r="F16" s="302">
        <f>SUM(E16*1.2)</f>
        <v>0</v>
      </c>
      <c r="G16" s="302">
        <f>SUM(D16*E16)</f>
        <v>0</v>
      </c>
      <c r="H16" s="56"/>
      <c r="I16" s="184"/>
    </row>
    <row r="17" spans="1:9" ht="15" customHeight="1" x14ac:dyDescent="0.2">
      <c r="A17" s="151" t="s">
        <v>3483</v>
      </c>
      <c r="B17" s="65" t="s">
        <v>816</v>
      </c>
      <c r="C17" s="59" t="s">
        <v>2</v>
      </c>
      <c r="D17" s="81">
        <v>1</v>
      </c>
      <c r="E17" s="72"/>
      <c r="F17" s="72">
        <f t="shared" ref="F17:F80" si="2">SUM(E17*1.2)</f>
        <v>0</v>
      </c>
      <c r="G17" s="72">
        <f t="shared" ref="G17:G80" si="3">SUM(D17*E17)</f>
        <v>0</v>
      </c>
      <c r="H17" s="56"/>
      <c r="I17" s="184"/>
    </row>
    <row r="18" spans="1:9" ht="25.5" x14ac:dyDescent="0.2">
      <c r="A18" s="307" t="s">
        <v>3484</v>
      </c>
      <c r="B18" s="65" t="s">
        <v>817</v>
      </c>
      <c r="C18" s="59" t="s">
        <v>2</v>
      </c>
      <c r="D18" s="81">
        <v>1</v>
      </c>
      <c r="E18" s="72"/>
      <c r="F18" s="72">
        <f t="shared" si="2"/>
        <v>0</v>
      </c>
      <c r="G18" s="72">
        <f t="shared" si="3"/>
        <v>0</v>
      </c>
      <c r="H18" s="56"/>
      <c r="I18" s="184"/>
    </row>
    <row r="19" spans="1:9" ht="15" customHeight="1" x14ac:dyDescent="0.2">
      <c r="A19" s="151" t="s">
        <v>3485</v>
      </c>
      <c r="B19" s="65" t="s">
        <v>273</v>
      </c>
      <c r="C19" s="59" t="s">
        <v>2</v>
      </c>
      <c r="D19" s="81">
        <v>1</v>
      </c>
      <c r="E19" s="72"/>
      <c r="F19" s="72">
        <f t="shared" si="2"/>
        <v>0</v>
      </c>
      <c r="G19" s="72">
        <f t="shared" si="3"/>
        <v>0</v>
      </c>
      <c r="H19" s="56"/>
      <c r="I19" s="184"/>
    </row>
    <row r="20" spans="1:9" ht="15" customHeight="1" x14ac:dyDescent="0.2">
      <c r="A20" s="307" t="s">
        <v>3486</v>
      </c>
      <c r="B20" s="65" t="s">
        <v>420</v>
      </c>
      <c r="C20" s="59" t="s">
        <v>2</v>
      </c>
      <c r="D20" s="81">
        <v>1</v>
      </c>
      <c r="E20" s="72"/>
      <c r="F20" s="72">
        <f t="shared" si="2"/>
        <v>0</v>
      </c>
      <c r="G20" s="72">
        <f t="shared" si="3"/>
        <v>0</v>
      </c>
      <c r="H20" s="56"/>
      <c r="I20" s="184"/>
    </row>
    <row r="21" spans="1:9" ht="15" customHeight="1" x14ac:dyDescent="0.2">
      <c r="A21" s="151" t="s">
        <v>3487</v>
      </c>
      <c r="B21" s="65" t="s">
        <v>818</v>
      </c>
      <c r="C21" s="59" t="s">
        <v>2</v>
      </c>
      <c r="D21" s="81">
        <v>1</v>
      </c>
      <c r="E21" s="72"/>
      <c r="F21" s="72">
        <f t="shared" si="2"/>
        <v>0</v>
      </c>
      <c r="G21" s="72">
        <f t="shared" si="3"/>
        <v>0</v>
      </c>
      <c r="H21" s="56"/>
      <c r="I21" s="184"/>
    </row>
    <row r="22" spans="1:9" ht="15" customHeight="1" x14ac:dyDescent="0.2">
      <c r="A22" s="307" t="s">
        <v>3488</v>
      </c>
      <c r="B22" s="65" t="s">
        <v>1237</v>
      </c>
      <c r="C22" s="59" t="s">
        <v>2</v>
      </c>
      <c r="D22" s="81">
        <v>1</v>
      </c>
      <c r="E22" s="72"/>
      <c r="F22" s="72">
        <f t="shared" si="2"/>
        <v>0</v>
      </c>
      <c r="G22" s="72">
        <f t="shared" si="3"/>
        <v>0</v>
      </c>
      <c r="H22" s="56"/>
      <c r="I22" s="184"/>
    </row>
    <row r="23" spans="1:9" ht="15" customHeight="1" x14ac:dyDescent="0.2">
      <c r="A23" s="151" t="s">
        <v>3489</v>
      </c>
      <c r="B23" s="67" t="s">
        <v>518</v>
      </c>
      <c r="C23" s="59" t="s">
        <v>2</v>
      </c>
      <c r="D23" s="81">
        <v>1</v>
      </c>
      <c r="E23" s="72"/>
      <c r="F23" s="72">
        <f t="shared" si="2"/>
        <v>0</v>
      </c>
      <c r="G23" s="72">
        <f t="shared" si="3"/>
        <v>0</v>
      </c>
      <c r="H23" s="56"/>
      <c r="I23" s="184"/>
    </row>
    <row r="24" spans="1:9" ht="15" customHeight="1" x14ac:dyDescent="0.2">
      <c r="A24" s="307" t="s">
        <v>3490</v>
      </c>
      <c r="B24" s="65" t="s">
        <v>819</v>
      </c>
      <c r="C24" s="59" t="s">
        <v>2</v>
      </c>
      <c r="D24" s="81">
        <v>1</v>
      </c>
      <c r="E24" s="72"/>
      <c r="F24" s="72">
        <f t="shared" si="2"/>
        <v>0</v>
      </c>
      <c r="G24" s="72">
        <f t="shared" si="3"/>
        <v>0</v>
      </c>
      <c r="H24" s="56"/>
      <c r="I24" s="184"/>
    </row>
    <row r="25" spans="1:9" ht="15" customHeight="1" x14ac:dyDescent="0.2">
      <c r="A25" s="151" t="s">
        <v>3491</v>
      </c>
      <c r="B25" s="65" t="s">
        <v>416</v>
      </c>
      <c r="C25" s="59" t="s">
        <v>2</v>
      </c>
      <c r="D25" s="81">
        <v>1</v>
      </c>
      <c r="E25" s="72"/>
      <c r="F25" s="72">
        <f t="shared" si="2"/>
        <v>0</v>
      </c>
      <c r="G25" s="72">
        <f t="shared" si="3"/>
        <v>0</v>
      </c>
      <c r="H25" s="56"/>
      <c r="I25" s="184"/>
    </row>
    <row r="26" spans="1:9" ht="15" customHeight="1" x14ac:dyDescent="0.2">
      <c r="A26" s="307" t="s">
        <v>3492</v>
      </c>
      <c r="B26" s="65" t="s">
        <v>820</v>
      </c>
      <c r="C26" s="59" t="s">
        <v>2</v>
      </c>
      <c r="D26" s="81">
        <v>1</v>
      </c>
      <c r="E26" s="72"/>
      <c r="F26" s="72">
        <f t="shared" si="2"/>
        <v>0</v>
      </c>
      <c r="G26" s="72">
        <f t="shared" si="3"/>
        <v>0</v>
      </c>
      <c r="H26" s="56"/>
      <c r="I26" s="184"/>
    </row>
    <row r="27" spans="1:9" ht="15" customHeight="1" x14ac:dyDescent="0.2">
      <c r="A27" s="151" t="s">
        <v>3493</v>
      </c>
      <c r="B27" s="65" t="s">
        <v>821</v>
      </c>
      <c r="C27" s="59" t="s">
        <v>2</v>
      </c>
      <c r="D27" s="81">
        <v>1</v>
      </c>
      <c r="E27" s="72"/>
      <c r="F27" s="72">
        <f t="shared" si="2"/>
        <v>0</v>
      </c>
      <c r="G27" s="72">
        <f t="shared" si="3"/>
        <v>0</v>
      </c>
      <c r="H27" s="56"/>
      <c r="I27" s="184"/>
    </row>
    <row r="28" spans="1:9" ht="15" customHeight="1" x14ac:dyDescent="0.2">
      <c r="A28" s="307" t="s">
        <v>3494</v>
      </c>
      <c r="B28" s="65" t="s">
        <v>822</v>
      </c>
      <c r="C28" s="59" t="s">
        <v>2</v>
      </c>
      <c r="D28" s="81">
        <v>2</v>
      </c>
      <c r="E28" s="72"/>
      <c r="F28" s="72">
        <f t="shared" si="2"/>
        <v>0</v>
      </c>
      <c r="G28" s="72">
        <f t="shared" si="3"/>
        <v>0</v>
      </c>
      <c r="H28" s="56"/>
      <c r="I28" s="184"/>
    </row>
    <row r="29" spans="1:9" ht="15" customHeight="1" x14ac:dyDescent="0.2">
      <c r="A29" s="151" t="s">
        <v>3495</v>
      </c>
      <c r="B29" s="65" t="s">
        <v>823</v>
      </c>
      <c r="C29" s="59" t="s">
        <v>6</v>
      </c>
      <c r="D29" s="81">
        <v>30</v>
      </c>
      <c r="E29" s="72"/>
      <c r="F29" s="72">
        <f t="shared" si="2"/>
        <v>0</v>
      </c>
      <c r="G29" s="72">
        <f t="shared" si="3"/>
        <v>0</v>
      </c>
      <c r="H29" s="56"/>
      <c r="I29" s="184"/>
    </row>
    <row r="30" spans="1:9" ht="15" customHeight="1" x14ac:dyDescent="0.2">
      <c r="A30" s="307" t="s">
        <v>3496</v>
      </c>
      <c r="B30" s="65" t="s">
        <v>1238</v>
      </c>
      <c r="C30" s="59" t="s">
        <v>6</v>
      </c>
      <c r="D30" s="81">
        <v>1</v>
      </c>
      <c r="E30" s="72"/>
      <c r="F30" s="72">
        <f t="shared" si="2"/>
        <v>0</v>
      </c>
      <c r="G30" s="72">
        <f t="shared" si="3"/>
        <v>0</v>
      </c>
      <c r="H30" s="56"/>
      <c r="I30" s="184"/>
    </row>
    <row r="31" spans="1:9" ht="15" customHeight="1" x14ac:dyDescent="0.2">
      <c r="A31" s="151" t="s">
        <v>3497</v>
      </c>
      <c r="B31" s="65" t="s">
        <v>824</v>
      </c>
      <c r="C31" s="59" t="s">
        <v>6</v>
      </c>
      <c r="D31" s="81">
        <v>1</v>
      </c>
      <c r="E31" s="72"/>
      <c r="F31" s="72">
        <f t="shared" si="2"/>
        <v>0</v>
      </c>
      <c r="G31" s="72">
        <f t="shared" si="3"/>
        <v>0</v>
      </c>
      <c r="H31" s="56"/>
      <c r="I31" s="184"/>
    </row>
    <row r="32" spans="1:9" ht="15" customHeight="1" x14ac:dyDescent="0.2">
      <c r="A32" s="307" t="s">
        <v>3498</v>
      </c>
      <c r="B32" s="65" t="s">
        <v>825</v>
      </c>
      <c r="C32" s="59" t="s">
        <v>6</v>
      </c>
      <c r="D32" s="81">
        <v>1</v>
      </c>
      <c r="E32" s="72"/>
      <c r="F32" s="72">
        <f t="shared" si="2"/>
        <v>0</v>
      </c>
      <c r="G32" s="72">
        <f t="shared" si="3"/>
        <v>0</v>
      </c>
      <c r="H32" s="56"/>
      <c r="I32" s="184"/>
    </row>
    <row r="33" spans="1:9" ht="15" customHeight="1" x14ac:dyDescent="0.2">
      <c r="A33" s="151" t="s">
        <v>3499</v>
      </c>
      <c r="B33" s="65" t="s">
        <v>748</v>
      </c>
      <c r="C33" s="59" t="s">
        <v>6</v>
      </c>
      <c r="D33" s="81">
        <v>1</v>
      </c>
      <c r="E33" s="72"/>
      <c r="F33" s="72">
        <f t="shared" si="2"/>
        <v>0</v>
      </c>
      <c r="G33" s="72">
        <f t="shared" si="3"/>
        <v>0</v>
      </c>
      <c r="H33" s="56"/>
      <c r="I33" s="184"/>
    </row>
    <row r="34" spans="1:9" ht="15" customHeight="1" x14ac:dyDescent="0.2">
      <c r="A34" s="307" t="s">
        <v>3500</v>
      </c>
      <c r="B34" s="65" t="s">
        <v>826</v>
      </c>
      <c r="C34" s="59" t="s">
        <v>2</v>
      </c>
      <c r="D34" s="81">
        <v>1</v>
      </c>
      <c r="E34" s="72"/>
      <c r="F34" s="72">
        <f t="shared" si="2"/>
        <v>0</v>
      </c>
      <c r="G34" s="72">
        <f t="shared" si="3"/>
        <v>0</v>
      </c>
      <c r="H34" s="56"/>
      <c r="I34" s="184"/>
    </row>
    <row r="35" spans="1:9" ht="15" customHeight="1" x14ac:dyDescent="0.2">
      <c r="A35" s="151" t="s">
        <v>3501</v>
      </c>
      <c r="B35" s="65" t="s">
        <v>827</v>
      </c>
      <c r="C35" s="59" t="s">
        <v>2</v>
      </c>
      <c r="D35" s="81">
        <v>1</v>
      </c>
      <c r="E35" s="72"/>
      <c r="F35" s="72">
        <f t="shared" si="2"/>
        <v>0</v>
      </c>
      <c r="G35" s="72">
        <f t="shared" si="3"/>
        <v>0</v>
      </c>
      <c r="H35" s="56"/>
      <c r="I35" s="184"/>
    </row>
    <row r="36" spans="1:9" ht="15" customHeight="1" x14ac:dyDescent="0.2">
      <c r="A36" s="307" t="s">
        <v>3502</v>
      </c>
      <c r="B36" s="65" t="s">
        <v>828</v>
      </c>
      <c r="C36" s="59" t="s">
        <v>2</v>
      </c>
      <c r="D36" s="81">
        <v>1</v>
      </c>
      <c r="E36" s="72"/>
      <c r="F36" s="72">
        <f t="shared" si="2"/>
        <v>0</v>
      </c>
      <c r="G36" s="72">
        <f t="shared" si="3"/>
        <v>0</v>
      </c>
      <c r="H36" s="56"/>
      <c r="I36" s="184"/>
    </row>
    <row r="37" spans="1:9" ht="15" customHeight="1" x14ac:dyDescent="0.2">
      <c r="A37" s="151" t="s">
        <v>3503</v>
      </c>
      <c r="B37" s="65" t="s">
        <v>829</v>
      </c>
      <c r="C37" s="59" t="s">
        <v>2</v>
      </c>
      <c r="D37" s="81">
        <v>1</v>
      </c>
      <c r="E37" s="72"/>
      <c r="F37" s="72">
        <f t="shared" si="2"/>
        <v>0</v>
      </c>
      <c r="G37" s="72">
        <f t="shared" si="3"/>
        <v>0</v>
      </c>
      <c r="H37" s="56"/>
      <c r="I37" s="184"/>
    </row>
    <row r="38" spans="1:9" ht="15" customHeight="1" x14ac:dyDescent="0.2">
      <c r="A38" s="307" t="s">
        <v>3504</v>
      </c>
      <c r="B38" s="65" t="s">
        <v>830</v>
      </c>
      <c r="C38" s="59" t="s">
        <v>2</v>
      </c>
      <c r="D38" s="81">
        <v>1</v>
      </c>
      <c r="E38" s="72"/>
      <c r="F38" s="72">
        <f t="shared" si="2"/>
        <v>0</v>
      </c>
      <c r="G38" s="72">
        <f t="shared" si="3"/>
        <v>0</v>
      </c>
      <c r="H38" s="56"/>
      <c r="I38" s="184"/>
    </row>
    <row r="39" spans="1:9" ht="15" customHeight="1" x14ac:dyDescent="0.2">
      <c r="A39" s="151" t="s">
        <v>3505</v>
      </c>
      <c r="B39" s="65" t="s">
        <v>831</v>
      </c>
      <c r="C39" s="59" t="s">
        <v>2</v>
      </c>
      <c r="D39" s="81">
        <v>1</v>
      </c>
      <c r="E39" s="72"/>
      <c r="F39" s="72">
        <f t="shared" si="2"/>
        <v>0</v>
      </c>
      <c r="G39" s="72">
        <f t="shared" si="3"/>
        <v>0</v>
      </c>
      <c r="H39" s="56"/>
      <c r="I39" s="184"/>
    </row>
    <row r="40" spans="1:9" ht="15" customHeight="1" x14ac:dyDescent="0.2">
      <c r="A40" s="307" t="s">
        <v>3506</v>
      </c>
      <c r="B40" s="65" t="s">
        <v>832</v>
      </c>
      <c r="C40" s="59" t="s">
        <v>2</v>
      </c>
      <c r="D40" s="81">
        <v>1</v>
      </c>
      <c r="E40" s="72"/>
      <c r="F40" s="72">
        <f t="shared" si="2"/>
        <v>0</v>
      </c>
      <c r="G40" s="72">
        <f t="shared" si="3"/>
        <v>0</v>
      </c>
      <c r="H40" s="56"/>
      <c r="I40" s="184"/>
    </row>
    <row r="41" spans="1:9" ht="15" customHeight="1" x14ac:dyDescent="0.2">
      <c r="A41" s="151" t="s">
        <v>3507</v>
      </c>
      <c r="B41" s="65" t="s">
        <v>833</v>
      </c>
      <c r="C41" s="59" t="s">
        <v>2</v>
      </c>
      <c r="D41" s="81">
        <v>1</v>
      </c>
      <c r="E41" s="72"/>
      <c r="F41" s="72">
        <f t="shared" si="2"/>
        <v>0</v>
      </c>
      <c r="G41" s="72">
        <f t="shared" si="3"/>
        <v>0</v>
      </c>
      <c r="H41" s="56"/>
      <c r="I41" s="184"/>
    </row>
    <row r="42" spans="1:9" ht="15" customHeight="1" x14ac:dyDescent="0.2">
      <c r="A42" s="307" t="s">
        <v>3508</v>
      </c>
      <c r="B42" s="65" t="s">
        <v>834</v>
      </c>
      <c r="C42" s="59" t="s">
        <v>2</v>
      </c>
      <c r="D42" s="81">
        <v>1</v>
      </c>
      <c r="E42" s="72"/>
      <c r="F42" s="72">
        <f t="shared" si="2"/>
        <v>0</v>
      </c>
      <c r="G42" s="72">
        <f t="shared" si="3"/>
        <v>0</v>
      </c>
      <c r="H42" s="56"/>
      <c r="I42" s="184"/>
    </row>
    <row r="43" spans="1:9" ht="15" customHeight="1" x14ac:dyDescent="0.2">
      <c r="A43" s="151" t="s">
        <v>3509</v>
      </c>
      <c r="B43" s="65" t="s">
        <v>835</v>
      </c>
      <c r="C43" s="59" t="s">
        <v>2</v>
      </c>
      <c r="D43" s="81">
        <v>1</v>
      </c>
      <c r="E43" s="72"/>
      <c r="F43" s="72">
        <f t="shared" si="2"/>
        <v>0</v>
      </c>
      <c r="G43" s="72">
        <f t="shared" si="3"/>
        <v>0</v>
      </c>
      <c r="H43" s="56"/>
      <c r="I43" s="184"/>
    </row>
    <row r="44" spans="1:9" ht="15" customHeight="1" x14ac:dyDescent="0.2">
      <c r="A44" s="307" t="s">
        <v>3510</v>
      </c>
      <c r="B44" s="65" t="s">
        <v>1188</v>
      </c>
      <c r="C44" s="59" t="s">
        <v>2</v>
      </c>
      <c r="D44" s="81">
        <v>1</v>
      </c>
      <c r="E44" s="72"/>
      <c r="F44" s="72">
        <f t="shared" si="2"/>
        <v>0</v>
      </c>
      <c r="G44" s="72">
        <f t="shared" si="3"/>
        <v>0</v>
      </c>
      <c r="H44" s="56"/>
      <c r="I44" s="184"/>
    </row>
    <row r="45" spans="1:9" ht="15" customHeight="1" x14ac:dyDescent="0.2">
      <c r="A45" s="151" t="s">
        <v>3511</v>
      </c>
      <c r="B45" s="65" t="s">
        <v>836</v>
      </c>
      <c r="C45" s="59" t="s">
        <v>2</v>
      </c>
      <c r="D45" s="81">
        <v>1</v>
      </c>
      <c r="E45" s="72"/>
      <c r="F45" s="72">
        <f t="shared" si="2"/>
        <v>0</v>
      </c>
      <c r="G45" s="72">
        <f t="shared" si="3"/>
        <v>0</v>
      </c>
      <c r="H45" s="56"/>
      <c r="I45" s="184"/>
    </row>
    <row r="46" spans="1:9" ht="15" customHeight="1" x14ac:dyDescent="0.2">
      <c r="A46" s="307" t="s">
        <v>3512</v>
      </c>
      <c r="B46" s="65" t="s">
        <v>837</v>
      </c>
      <c r="C46" s="59" t="s">
        <v>2</v>
      </c>
      <c r="D46" s="81">
        <v>1</v>
      </c>
      <c r="E46" s="72"/>
      <c r="F46" s="72">
        <f t="shared" si="2"/>
        <v>0</v>
      </c>
      <c r="G46" s="72">
        <f t="shared" si="3"/>
        <v>0</v>
      </c>
      <c r="H46" s="56"/>
      <c r="I46" s="184"/>
    </row>
    <row r="47" spans="1:9" ht="15" customHeight="1" x14ac:dyDescent="0.2">
      <c r="A47" s="151" t="s">
        <v>3513</v>
      </c>
      <c r="B47" s="65" t="s">
        <v>838</v>
      </c>
      <c r="C47" s="59" t="s">
        <v>2</v>
      </c>
      <c r="D47" s="81">
        <v>1</v>
      </c>
      <c r="E47" s="72"/>
      <c r="F47" s="72">
        <f t="shared" si="2"/>
        <v>0</v>
      </c>
      <c r="G47" s="72">
        <f t="shared" si="3"/>
        <v>0</v>
      </c>
      <c r="H47" s="56"/>
      <c r="I47" s="184"/>
    </row>
    <row r="48" spans="1:9" ht="15" customHeight="1" x14ac:dyDescent="0.2">
      <c r="A48" s="307" t="s">
        <v>3514</v>
      </c>
      <c r="B48" s="65" t="s">
        <v>839</v>
      </c>
      <c r="C48" s="59" t="s">
        <v>2</v>
      </c>
      <c r="D48" s="81">
        <v>1</v>
      </c>
      <c r="E48" s="72"/>
      <c r="F48" s="72">
        <f t="shared" si="2"/>
        <v>0</v>
      </c>
      <c r="G48" s="72">
        <f t="shared" si="3"/>
        <v>0</v>
      </c>
      <c r="H48" s="56"/>
      <c r="I48" s="184"/>
    </row>
    <row r="49" spans="1:9" ht="15" customHeight="1" x14ac:dyDescent="0.2">
      <c r="A49" s="151" t="s">
        <v>3515</v>
      </c>
      <c r="B49" s="65" t="s">
        <v>840</v>
      </c>
      <c r="C49" s="59" t="s">
        <v>2</v>
      </c>
      <c r="D49" s="81">
        <v>1</v>
      </c>
      <c r="E49" s="72"/>
      <c r="F49" s="72">
        <f t="shared" si="2"/>
        <v>0</v>
      </c>
      <c r="G49" s="72">
        <f t="shared" si="3"/>
        <v>0</v>
      </c>
      <c r="H49" s="56"/>
      <c r="I49" s="184"/>
    </row>
    <row r="50" spans="1:9" ht="15" customHeight="1" x14ac:dyDescent="0.2">
      <c r="A50" s="307" t="s">
        <v>3516</v>
      </c>
      <c r="B50" s="65" t="s">
        <v>841</v>
      </c>
      <c r="C50" s="59" t="s">
        <v>2</v>
      </c>
      <c r="D50" s="81">
        <v>1</v>
      </c>
      <c r="E50" s="72"/>
      <c r="F50" s="72">
        <f t="shared" si="2"/>
        <v>0</v>
      </c>
      <c r="G50" s="72">
        <f t="shared" si="3"/>
        <v>0</v>
      </c>
      <c r="H50" s="56"/>
      <c r="I50" s="184"/>
    </row>
    <row r="51" spans="1:9" ht="15" customHeight="1" x14ac:dyDescent="0.2">
      <c r="A51" s="151" t="s">
        <v>3517</v>
      </c>
      <c r="B51" s="65" t="s">
        <v>842</v>
      </c>
      <c r="C51" s="59" t="s">
        <v>2</v>
      </c>
      <c r="D51" s="81">
        <v>1</v>
      </c>
      <c r="E51" s="72"/>
      <c r="F51" s="72">
        <f t="shared" si="2"/>
        <v>0</v>
      </c>
      <c r="G51" s="72">
        <f t="shared" si="3"/>
        <v>0</v>
      </c>
      <c r="H51" s="56"/>
      <c r="I51" s="184"/>
    </row>
    <row r="52" spans="1:9" ht="15" customHeight="1" x14ac:dyDescent="0.2">
      <c r="A52" s="307" t="s">
        <v>3518</v>
      </c>
      <c r="B52" s="65" t="s">
        <v>843</v>
      </c>
      <c r="C52" s="59" t="s">
        <v>2</v>
      </c>
      <c r="D52" s="81">
        <v>1</v>
      </c>
      <c r="E52" s="72"/>
      <c r="F52" s="72">
        <f t="shared" si="2"/>
        <v>0</v>
      </c>
      <c r="G52" s="72">
        <f t="shared" si="3"/>
        <v>0</v>
      </c>
      <c r="H52" s="56"/>
      <c r="I52" s="184"/>
    </row>
    <row r="53" spans="1:9" ht="15" customHeight="1" x14ac:dyDescent="0.2">
      <c r="A53" s="151" t="s">
        <v>3519</v>
      </c>
      <c r="B53" s="65" t="s">
        <v>844</v>
      </c>
      <c r="C53" s="59" t="s">
        <v>2</v>
      </c>
      <c r="D53" s="81">
        <v>1</v>
      </c>
      <c r="E53" s="72"/>
      <c r="F53" s="72">
        <f t="shared" si="2"/>
        <v>0</v>
      </c>
      <c r="G53" s="72">
        <f t="shared" si="3"/>
        <v>0</v>
      </c>
      <c r="H53" s="56"/>
      <c r="I53" s="184"/>
    </row>
    <row r="54" spans="1:9" ht="15" customHeight="1" x14ac:dyDescent="0.2">
      <c r="A54" s="307" t="s">
        <v>3520</v>
      </c>
      <c r="B54" s="65" t="s">
        <v>845</v>
      </c>
      <c r="C54" s="59" t="s">
        <v>2</v>
      </c>
      <c r="D54" s="81">
        <v>1</v>
      </c>
      <c r="E54" s="72"/>
      <c r="F54" s="72">
        <f t="shared" si="2"/>
        <v>0</v>
      </c>
      <c r="G54" s="72">
        <f t="shared" si="3"/>
        <v>0</v>
      </c>
      <c r="H54" s="56"/>
      <c r="I54" s="184"/>
    </row>
    <row r="55" spans="1:9" ht="15" customHeight="1" x14ac:dyDescent="0.2">
      <c r="A55" s="151" t="s">
        <v>3521</v>
      </c>
      <c r="B55" s="65" t="s">
        <v>846</v>
      </c>
      <c r="C55" s="59" t="s">
        <v>2</v>
      </c>
      <c r="D55" s="81">
        <v>1</v>
      </c>
      <c r="E55" s="72"/>
      <c r="F55" s="72">
        <f t="shared" si="2"/>
        <v>0</v>
      </c>
      <c r="G55" s="72">
        <f t="shared" si="3"/>
        <v>0</v>
      </c>
      <c r="H55" s="56"/>
      <c r="I55" s="184"/>
    </row>
    <row r="56" spans="1:9" ht="15" customHeight="1" x14ac:dyDescent="0.2">
      <c r="A56" s="307" t="s">
        <v>3522</v>
      </c>
      <c r="B56" s="65" t="s">
        <v>847</v>
      </c>
      <c r="C56" s="59" t="s">
        <v>2</v>
      </c>
      <c r="D56" s="81">
        <v>1</v>
      </c>
      <c r="E56" s="72"/>
      <c r="F56" s="72">
        <f t="shared" si="2"/>
        <v>0</v>
      </c>
      <c r="G56" s="72">
        <f t="shared" si="3"/>
        <v>0</v>
      </c>
      <c r="H56" s="56"/>
      <c r="I56" s="184"/>
    </row>
    <row r="57" spans="1:9" ht="15" customHeight="1" x14ac:dyDescent="0.2">
      <c r="A57" s="151" t="s">
        <v>3523</v>
      </c>
      <c r="B57" s="65" t="s">
        <v>426</v>
      </c>
      <c r="C57" s="59" t="s">
        <v>2</v>
      </c>
      <c r="D57" s="81">
        <v>1</v>
      </c>
      <c r="E57" s="72"/>
      <c r="F57" s="72">
        <f t="shared" si="2"/>
        <v>0</v>
      </c>
      <c r="G57" s="72">
        <f t="shared" si="3"/>
        <v>0</v>
      </c>
      <c r="H57" s="56"/>
      <c r="I57" s="184"/>
    </row>
    <row r="58" spans="1:9" ht="15" customHeight="1" x14ac:dyDescent="0.2">
      <c r="A58" s="307" t="s">
        <v>3524</v>
      </c>
      <c r="B58" s="65" t="s">
        <v>848</v>
      </c>
      <c r="C58" s="59" t="s">
        <v>2</v>
      </c>
      <c r="D58" s="81">
        <v>1</v>
      </c>
      <c r="E58" s="72"/>
      <c r="F58" s="72">
        <f t="shared" si="2"/>
        <v>0</v>
      </c>
      <c r="G58" s="72">
        <f t="shared" si="3"/>
        <v>0</v>
      </c>
      <c r="H58" s="56"/>
      <c r="I58" s="184"/>
    </row>
    <row r="59" spans="1:9" ht="15" customHeight="1" x14ac:dyDescent="0.2">
      <c r="A59" s="151" t="s">
        <v>3525</v>
      </c>
      <c r="B59" s="65" t="s">
        <v>849</v>
      </c>
      <c r="C59" s="59" t="s">
        <v>2</v>
      </c>
      <c r="D59" s="81">
        <v>1</v>
      </c>
      <c r="E59" s="72"/>
      <c r="F59" s="72">
        <f t="shared" si="2"/>
        <v>0</v>
      </c>
      <c r="G59" s="72">
        <f t="shared" si="3"/>
        <v>0</v>
      </c>
      <c r="H59" s="56"/>
      <c r="I59" s="184"/>
    </row>
    <row r="60" spans="1:9" ht="15" customHeight="1" x14ac:dyDescent="0.2">
      <c r="A60" s="307" t="s">
        <v>3526</v>
      </c>
      <c r="B60" s="65" t="s">
        <v>474</v>
      </c>
      <c r="C60" s="59" t="s">
        <v>2</v>
      </c>
      <c r="D60" s="81">
        <v>1</v>
      </c>
      <c r="E60" s="72"/>
      <c r="F60" s="72">
        <f t="shared" si="2"/>
        <v>0</v>
      </c>
      <c r="G60" s="72">
        <f t="shared" si="3"/>
        <v>0</v>
      </c>
      <c r="H60" s="56"/>
      <c r="I60" s="184"/>
    </row>
    <row r="61" spans="1:9" ht="15" customHeight="1" x14ac:dyDescent="0.2">
      <c r="A61" s="151" t="s">
        <v>3527</v>
      </c>
      <c r="B61" s="65" t="s">
        <v>850</v>
      </c>
      <c r="C61" s="59" t="s">
        <v>2</v>
      </c>
      <c r="D61" s="81">
        <v>1</v>
      </c>
      <c r="E61" s="72"/>
      <c r="F61" s="72">
        <f t="shared" si="2"/>
        <v>0</v>
      </c>
      <c r="G61" s="72">
        <f t="shared" si="3"/>
        <v>0</v>
      </c>
      <c r="H61" s="56"/>
      <c r="I61" s="184"/>
    </row>
    <row r="62" spans="1:9" ht="15" customHeight="1" x14ac:dyDescent="0.2">
      <c r="A62" s="307" t="s">
        <v>3528</v>
      </c>
      <c r="B62" s="65" t="s">
        <v>851</v>
      </c>
      <c r="C62" s="59" t="s">
        <v>2</v>
      </c>
      <c r="D62" s="81">
        <v>1</v>
      </c>
      <c r="E62" s="72"/>
      <c r="F62" s="72">
        <f t="shared" si="2"/>
        <v>0</v>
      </c>
      <c r="G62" s="72">
        <f t="shared" si="3"/>
        <v>0</v>
      </c>
      <c r="H62" s="56"/>
      <c r="I62" s="184"/>
    </row>
    <row r="63" spans="1:9" ht="15" customHeight="1" x14ac:dyDescent="0.2">
      <c r="A63" s="151" t="s">
        <v>3529</v>
      </c>
      <c r="B63" s="65" t="s">
        <v>852</v>
      </c>
      <c r="C63" s="59" t="s">
        <v>2</v>
      </c>
      <c r="D63" s="81">
        <v>1</v>
      </c>
      <c r="E63" s="72"/>
      <c r="F63" s="72">
        <f t="shared" si="2"/>
        <v>0</v>
      </c>
      <c r="G63" s="72">
        <f t="shared" si="3"/>
        <v>0</v>
      </c>
      <c r="H63" s="56"/>
      <c r="I63" s="184"/>
    </row>
    <row r="64" spans="1:9" ht="15" customHeight="1" x14ac:dyDescent="0.2">
      <c r="A64" s="307" t="s">
        <v>3530</v>
      </c>
      <c r="B64" s="65" t="s">
        <v>853</v>
      </c>
      <c r="C64" s="59" t="s">
        <v>2</v>
      </c>
      <c r="D64" s="81">
        <v>1</v>
      </c>
      <c r="E64" s="72"/>
      <c r="F64" s="72">
        <f t="shared" si="2"/>
        <v>0</v>
      </c>
      <c r="G64" s="72">
        <f t="shared" si="3"/>
        <v>0</v>
      </c>
      <c r="H64" s="56"/>
      <c r="I64" s="184"/>
    </row>
    <row r="65" spans="1:9" ht="15" customHeight="1" x14ac:dyDescent="0.2">
      <c r="A65" s="151" t="s">
        <v>3531</v>
      </c>
      <c r="B65" s="65" t="s">
        <v>854</v>
      </c>
      <c r="C65" s="59" t="s">
        <v>2</v>
      </c>
      <c r="D65" s="81">
        <v>1</v>
      </c>
      <c r="E65" s="72"/>
      <c r="F65" s="72">
        <f t="shared" si="2"/>
        <v>0</v>
      </c>
      <c r="G65" s="72">
        <f t="shared" si="3"/>
        <v>0</v>
      </c>
      <c r="H65" s="56"/>
      <c r="I65" s="184"/>
    </row>
    <row r="66" spans="1:9" ht="15" customHeight="1" x14ac:dyDescent="0.2">
      <c r="A66" s="307" t="s">
        <v>3532</v>
      </c>
      <c r="B66" s="65" t="s">
        <v>855</v>
      </c>
      <c r="C66" s="59" t="s">
        <v>2</v>
      </c>
      <c r="D66" s="81">
        <v>1</v>
      </c>
      <c r="E66" s="72"/>
      <c r="F66" s="72">
        <f t="shared" si="2"/>
        <v>0</v>
      </c>
      <c r="G66" s="72">
        <f t="shared" si="3"/>
        <v>0</v>
      </c>
      <c r="H66" s="56"/>
      <c r="I66" s="184"/>
    </row>
    <row r="67" spans="1:9" ht="15" customHeight="1" x14ac:dyDescent="0.2">
      <c r="A67" s="151" t="s">
        <v>3533</v>
      </c>
      <c r="B67" s="65" t="s">
        <v>856</v>
      </c>
      <c r="C67" s="59" t="s">
        <v>2</v>
      </c>
      <c r="D67" s="81">
        <v>1</v>
      </c>
      <c r="E67" s="72"/>
      <c r="F67" s="72">
        <f t="shared" si="2"/>
        <v>0</v>
      </c>
      <c r="G67" s="72">
        <f t="shared" si="3"/>
        <v>0</v>
      </c>
      <c r="H67" s="56"/>
      <c r="I67" s="184"/>
    </row>
    <row r="68" spans="1:9" ht="15" customHeight="1" x14ac:dyDescent="0.2">
      <c r="A68" s="307" t="s">
        <v>3534</v>
      </c>
      <c r="B68" s="65" t="s">
        <v>857</v>
      </c>
      <c r="C68" s="59" t="s">
        <v>2</v>
      </c>
      <c r="D68" s="81">
        <v>1</v>
      </c>
      <c r="E68" s="72"/>
      <c r="F68" s="72">
        <f t="shared" si="2"/>
        <v>0</v>
      </c>
      <c r="G68" s="72">
        <f t="shared" si="3"/>
        <v>0</v>
      </c>
      <c r="H68" s="56"/>
      <c r="I68" s="184"/>
    </row>
    <row r="69" spans="1:9" ht="15" customHeight="1" x14ac:dyDescent="0.2">
      <c r="A69" s="151" t="s">
        <v>3535</v>
      </c>
      <c r="B69" s="65" t="s">
        <v>1236</v>
      </c>
      <c r="C69" s="59" t="s">
        <v>2</v>
      </c>
      <c r="D69" s="81">
        <v>1</v>
      </c>
      <c r="E69" s="72"/>
      <c r="F69" s="72">
        <f t="shared" si="2"/>
        <v>0</v>
      </c>
      <c r="G69" s="72">
        <f t="shared" si="3"/>
        <v>0</v>
      </c>
      <c r="H69" s="56"/>
      <c r="I69" s="184"/>
    </row>
    <row r="70" spans="1:9" ht="15" customHeight="1" x14ac:dyDescent="0.2">
      <c r="A70" s="307" t="s">
        <v>3536</v>
      </c>
      <c r="B70" s="65" t="s">
        <v>858</v>
      </c>
      <c r="C70" s="59" t="s">
        <v>2</v>
      </c>
      <c r="D70" s="81">
        <v>1</v>
      </c>
      <c r="E70" s="72"/>
      <c r="F70" s="72">
        <f t="shared" si="2"/>
        <v>0</v>
      </c>
      <c r="G70" s="72">
        <f t="shared" si="3"/>
        <v>0</v>
      </c>
      <c r="H70" s="56"/>
      <c r="I70" s="184"/>
    </row>
    <row r="71" spans="1:9" ht="15" customHeight="1" x14ac:dyDescent="0.2">
      <c r="A71" s="151" t="s">
        <v>3537</v>
      </c>
      <c r="B71" s="65" t="s">
        <v>859</v>
      </c>
      <c r="C71" s="59" t="s">
        <v>2</v>
      </c>
      <c r="D71" s="81">
        <v>1</v>
      </c>
      <c r="E71" s="72"/>
      <c r="F71" s="72">
        <f t="shared" si="2"/>
        <v>0</v>
      </c>
      <c r="G71" s="72">
        <f t="shared" si="3"/>
        <v>0</v>
      </c>
      <c r="H71" s="56"/>
      <c r="I71" s="184"/>
    </row>
    <row r="72" spans="1:9" ht="15" customHeight="1" x14ac:dyDescent="0.2">
      <c r="A72" s="307" t="s">
        <v>3538</v>
      </c>
      <c r="B72" s="65" t="s">
        <v>860</v>
      </c>
      <c r="C72" s="59" t="s">
        <v>2</v>
      </c>
      <c r="D72" s="81">
        <v>1</v>
      </c>
      <c r="E72" s="72"/>
      <c r="F72" s="72">
        <f t="shared" si="2"/>
        <v>0</v>
      </c>
      <c r="G72" s="72">
        <f t="shared" si="3"/>
        <v>0</v>
      </c>
      <c r="H72" s="56"/>
      <c r="I72" s="184"/>
    </row>
    <row r="73" spans="1:9" ht="15" customHeight="1" x14ac:dyDescent="0.2">
      <c r="A73" s="151" t="s">
        <v>3539</v>
      </c>
      <c r="B73" s="65" t="s">
        <v>861</v>
      </c>
      <c r="C73" s="59" t="s">
        <v>2</v>
      </c>
      <c r="D73" s="81">
        <v>1</v>
      </c>
      <c r="E73" s="72"/>
      <c r="F73" s="72">
        <f t="shared" si="2"/>
        <v>0</v>
      </c>
      <c r="G73" s="72">
        <f t="shared" si="3"/>
        <v>0</v>
      </c>
      <c r="H73" s="56"/>
      <c r="I73" s="184"/>
    </row>
    <row r="74" spans="1:9" ht="15" customHeight="1" x14ac:dyDescent="0.2">
      <c r="A74" s="307" t="s">
        <v>3540</v>
      </c>
      <c r="B74" s="65" t="s">
        <v>862</v>
      </c>
      <c r="C74" s="59" t="s">
        <v>2</v>
      </c>
      <c r="D74" s="81">
        <v>1</v>
      </c>
      <c r="E74" s="72"/>
      <c r="F74" s="72">
        <f t="shared" si="2"/>
        <v>0</v>
      </c>
      <c r="G74" s="72">
        <f t="shared" si="3"/>
        <v>0</v>
      </c>
      <c r="H74" s="56"/>
      <c r="I74" s="184"/>
    </row>
    <row r="75" spans="1:9" ht="15" customHeight="1" x14ac:dyDescent="0.2">
      <c r="A75" s="151" t="s">
        <v>3541</v>
      </c>
      <c r="B75" s="65" t="s">
        <v>863</v>
      </c>
      <c r="C75" s="59" t="s">
        <v>2</v>
      </c>
      <c r="D75" s="81">
        <v>1</v>
      </c>
      <c r="E75" s="72"/>
      <c r="F75" s="72">
        <f t="shared" si="2"/>
        <v>0</v>
      </c>
      <c r="G75" s="72">
        <f t="shared" si="3"/>
        <v>0</v>
      </c>
      <c r="H75" s="56"/>
      <c r="I75" s="184"/>
    </row>
    <row r="76" spans="1:9" ht="15" customHeight="1" x14ac:dyDescent="0.2">
      <c r="A76" s="307" t="s">
        <v>3542</v>
      </c>
      <c r="B76" s="65" t="s">
        <v>864</v>
      </c>
      <c r="C76" s="59" t="s">
        <v>2</v>
      </c>
      <c r="D76" s="81">
        <v>1</v>
      </c>
      <c r="E76" s="72"/>
      <c r="F76" s="72">
        <f t="shared" si="2"/>
        <v>0</v>
      </c>
      <c r="G76" s="72">
        <f t="shared" si="3"/>
        <v>0</v>
      </c>
      <c r="H76" s="56"/>
      <c r="I76" s="184"/>
    </row>
    <row r="77" spans="1:9" ht="15" customHeight="1" x14ac:dyDescent="0.2">
      <c r="A77" s="151" t="s">
        <v>3543</v>
      </c>
      <c r="B77" s="65" t="s">
        <v>865</v>
      </c>
      <c r="C77" s="59" t="s">
        <v>2</v>
      </c>
      <c r="D77" s="81">
        <v>1</v>
      </c>
      <c r="E77" s="72"/>
      <c r="F77" s="72">
        <f t="shared" si="2"/>
        <v>0</v>
      </c>
      <c r="G77" s="72">
        <f t="shared" si="3"/>
        <v>0</v>
      </c>
      <c r="H77" s="56"/>
      <c r="I77" s="184"/>
    </row>
    <row r="78" spans="1:9" ht="15" customHeight="1" x14ac:dyDescent="0.2">
      <c r="A78" s="307" t="s">
        <v>3544</v>
      </c>
      <c r="B78" s="65" t="s">
        <v>866</v>
      </c>
      <c r="C78" s="59" t="s">
        <v>2</v>
      </c>
      <c r="D78" s="81">
        <v>1</v>
      </c>
      <c r="E78" s="72"/>
      <c r="F78" s="72">
        <f t="shared" si="2"/>
        <v>0</v>
      </c>
      <c r="G78" s="72">
        <f t="shared" si="3"/>
        <v>0</v>
      </c>
      <c r="H78" s="56"/>
      <c r="I78" s="184"/>
    </row>
    <row r="79" spans="1:9" ht="15" customHeight="1" x14ac:dyDescent="0.2">
      <c r="A79" s="151" t="s">
        <v>3545</v>
      </c>
      <c r="B79" s="65" t="s">
        <v>867</v>
      </c>
      <c r="C79" s="59" t="s">
        <v>2</v>
      </c>
      <c r="D79" s="81">
        <v>1</v>
      </c>
      <c r="E79" s="72"/>
      <c r="F79" s="72">
        <f t="shared" si="2"/>
        <v>0</v>
      </c>
      <c r="G79" s="72">
        <f t="shared" si="3"/>
        <v>0</v>
      </c>
      <c r="H79" s="56"/>
      <c r="I79" s="184"/>
    </row>
    <row r="80" spans="1:9" ht="15" customHeight="1" x14ac:dyDescent="0.2">
      <c r="A80" s="307" t="s">
        <v>3546</v>
      </c>
      <c r="B80" s="65" t="s">
        <v>868</v>
      </c>
      <c r="C80" s="59" t="s">
        <v>2</v>
      </c>
      <c r="D80" s="81">
        <v>1</v>
      </c>
      <c r="E80" s="72"/>
      <c r="F80" s="72">
        <f t="shared" si="2"/>
        <v>0</v>
      </c>
      <c r="G80" s="72">
        <f t="shared" si="3"/>
        <v>0</v>
      </c>
      <c r="H80" s="56"/>
      <c r="I80" s="184"/>
    </row>
    <row r="81" spans="1:9" ht="15" customHeight="1" x14ac:dyDescent="0.2">
      <c r="A81" s="151" t="s">
        <v>3547</v>
      </c>
      <c r="B81" s="65" t="s">
        <v>869</v>
      </c>
      <c r="C81" s="59" t="s">
        <v>2</v>
      </c>
      <c r="D81" s="81">
        <v>1</v>
      </c>
      <c r="E81" s="72"/>
      <c r="F81" s="72">
        <f t="shared" ref="F81:F144" si="4">SUM(E81*1.2)</f>
        <v>0</v>
      </c>
      <c r="G81" s="72">
        <f t="shared" ref="G81:G144" si="5">SUM(D81*E81)</f>
        <v>0</v>
      </c>
      <c r="H81" s="56"/>
      <c r="I81" s="184"/>
    </row>
    <row r="82" spans="1:9" ht="15" customHeight="1" x14ac:dyDescent="0.2">
      <c r="A82" s="307" t="s">
        <v>3548</v>
      </c>
      <c r="B82" s="65" t="s">
        <v>870</v>
      </c>
      <c r="C82" s="59" t="s">
        <v>2</v>
      </c>
      <c r="D82" s="81">
        <v>1</v>
      </c>
      <c r="E82" s="72"/>
      <c r="F82" s="72">
        <f t="shared" si="4"/>
        <v>0</v>
      </c>
      <c r="G82" s="72">
        <f t="shared" si="5"/>
        <v>0</v>
      </c>
      <c r="H82" s="56"/>
      <c r="I82" s="184"/>
    </row>
    <row r="83" spans="1:9" ht="15" customHeight="1" x14ac:dyDescent="0.2">
      <c r="A83" s="151" t="s">
        <v>3549</v>
      </c>
      <c r="B83" s="65" t="s">
        <v>1234</v>
      </c>
      <c r="C83" s="59" t="s">
        <v>2</v>
      </c>
      <c r="D83" s="81">
        <v>1</v>
      </c>
      <c r="E83" s="72"/>
      <c r="F83" s="72">
        <f t="shared" si="4"/>
        <v>0</v>
      </c>
      <c r="G83" s="72">
        <f t="shared" si="5"/>
        <v>0</v>
      </c>
      <c r="H83" s="56"/>
      <c r="I83" s="184"/>
    </row>
    <row r="84" spans="1:9" ht="15" customHeight="1" x14ac:dyDescent="0.2">
      <c r="A84" s="307" t="s">
        <v>3550</v>
      </c>
      <c r="B84" s="65" t="s">
        <v>871</v>
      </c>
      <c r="C84" s="59" t="s">
        <v>2</v>
      </c>
      <c r="D84" s="81">
        <v>1</v>
      </c>
      <c r="E84" s="72"/>
      <c r="F84" s="72">
        <f t="shared" si="4"/>
        <v>0</v>
      </c>
      <c r="G84" s="72">
        <f t="shared" si="5"/>
        <v>0</v>
      </c>
      <c r="H84" s="56"/>
      <c r="I84" s="184"/>
    </row>
    <row r="85" spans="1:9" ht="15" customHeight="1" x14ac:dyDescent="0.2">
      <c r="A85" s="151" t="s">
        <v>3551</v>
      </c>
      <c r="B85" s="65" t="s">
        <v>872</v>
      </c>
      <c r="C85" s="59" t="s">
        <v>2</v>
      </c>
      <c r="D85" s="81">
        <v>1</v>
      </c>
      <c r="E85" s="72"/>
      <c r="F85" s="72">
        <f t="shared" si="4"/>
        <v>0</v>
      </c>
      <c r="G85" s="72">
        <f t="shared" si="5"/>
        <v>0</v>
      </c>
      <c r="H85" s="56"/>
      <c r="I85" s="184"/>
    </row>
    <row r="86" spans="1:9" ht="15" customHeight="1" x14ac:dyDescent="0.2">
      <c r="A86" s="307" t="s">
        <v>3552</v>
      </c>
      <c r="B86" s="65" t="s">
        <v>873</v>
      </c>
      <c r="C86" s="59" t="s">
        <v>2</v>
      </c>
      <c r="D86" s="81">
        <v>1</v>
      </c>
      <c r="E86" s="72"/>
      <c r="F86" s="72">
        <f t="shared" si="4"/>
        <v>0</v>
      </c>
      <c r="G86" s="72">
        <f t="shared" si="5"/>
        <v>0</v>
      </c>
      <c r="H86" s="56"/>
      <c r="I86" s="184"/>
    </row>
    <row r="87" spans="1:9" ht="15" customHeight="1" x14ac:dyDescent="0.2">
      <c r="A87" s="151" t="s">
        <v>3553</v>
      </c>
      <c r="B87" s="65" t="s">
        <v>874</v>
      </c>
      <c r="C87" s="59" t="s">
        <v>2</v>
      </c>
      <c r="D87" s="81">
        <v>1</v>
      </c>
      <c r="E87" s="72"/>
      <c r="F87" s="72">
        <f t="shared" si="4"/>
        <v>0</v>
      </c>
      <c r="G87" s="72">
        <f t="shared" si="5"/>
        <v>0</v>
      </c>
      <c r="H87" s="56"/>
      <c r="I87" s="184"/>
    </row>
    <row r="88" spans="1:9" ht="15" customHeight="1" x14ac:dyDescent="0.2">
      <c r="A88" s="307" t="s">
        <v>3554</v>
      </c>
      <c r="B88" s="65" t="s">
        <v>1235</v>
      </c>
      <c r="C88" s="59" t="s">
        <v>2</v>
      </c>
      <c r="D88" s="81">
        <v>1</v>
      </c>
      <c r="E88" s="72"/>
      <c r="F88" s="72">
        <f t="shared" si="4"/>
        <v>0</v>
      </c>
      <c r="G88" s="72">
        <f t="shared" si="5"/>
        <v>0</v>
      </c>
      <c r="H88" s="56"/>
      <c r="I88" s="184"/>
    </row>
    <row r="89" spans="1:9" ht="15" customHeight="1" x14ac:dyDescent="0.2">
      <c r="A89" s="151" t="s">
        <v>3555</v>
      </c>
      <c r="B89" s="65" t="s">
        <v>875</v>
      </c>
      <c r="C89" s="59" t="s">
        <v>2</v>
      </c>
      <c r="D89" s="81">
        <v>1</v>
      </c>
      <c r="E89" s="72"/>
      <c r="F89" s="72">
        <f t="shared" si="4"/>
        <v>0</v>
      </c>
      <c r="G89" s="72">
        <f t="shared" si="5"/>
        <v>0</v>
      </c>
      <c r="H89" s="56"/>
      <c r="I89" s="184"/>
    </row>
    <row r="90" spans="1:9" ht="15" customHeight="1" x14ac:dyDescent="0.2">
      <c r="A90" s="307" t="s">
        <v>3556</v>
      </c>
      <c r="B90" s="65" t="s">
        <v>1221</v>
      </c>
      <c r="C90" s="59" t="s">
        <v>2</v>
      </c>
      <c r="D90" s="81">
        <v>1</v>
      </c>
      <c r="E90" s="72"/>
      <c r="F90" s="72">
        <f t="shared" si="4"/>
        <v>0</v>
      </c>
      <c r="G90" s="72">
        <f t="shared" si="5"/>
        <v>0</v>
      </c>
      <c r="H90" s="56"/>
      <c r="I90" s="184"/>
    </row>
    <row r="91" spans="1:9" ht="15" customHeight="1" x14ac:dyDescent="0.2">
      <c r="A91" s="151" t="s">
        <v>3557</v>
      </c>
      <c r="B91" s="65" t="s">
        <v>876</v>
      </c>
      <c r="C91" s="59" t="s">
        <v>2</v>
      </c>
      <c r="D91" s="81">
        <v>1</v>
      </c>
      <c r="E91" s="72"/>
      <c r="F91" s="72">
        <f t="shared" si="4"/>
        <v>0</v>
      </c>
      <c r="G91" s="72">
        <f t="shared" si="5"/>
        <v>0</v>
      </c>
      <c r="H91" s="56"/>
      <c r="I91" s="184"/>
    </row>
    <row r="92" spans="1:9" ht="15" customHeight="1" x14ac:dyDescent="0.2">
      <c r="A92" s="307" t="s">
        <v>3558</v>
      </c>
      <c r="B92" s="65" t="s">
        <v>877</v>
      </c>
      <c r="C92" s="59" t="s">
        <v>2</v>
      </c>
      <c r="D92" s="81">
        <v>1</v>
      </c>
      <c r="E92" s="72"/>
      <c r="F92" s="72">
        <f t="shared" si="4"/>
        <v>0</v>
      </c>
      <c r="G92" s="72">
        <f t="shared" si="5"/>
        <v>0</v>
      </c>
      <c r="H92" s="56"/>
      <c r="I92" s="184"/>
    </row>
    <row r="93" spans="1:9" ht="15" customHeight="1" x14ac:dyDescent="0.2">
      <c r="A93" s="151" t="s">
        <v>3559</v>
      </c>
      <c r="B93" s="65" t="s">
        <v>878</v>
      </c>
      <c r="C93" s="59" t="s">
        <v>2</v>
      </c>
      <c r="D93" s="81">
        <v>1</v>
      </c>
      <c r="E93" s="72"/>
      <c r="F93" s="72">
        <f t="shared" si="4"/>
        <v>0</v>
      </c>
      <c r="G93" s="72">
        <f t="shared" si="5"/>
        <v>0</v>
      </c>
      <c r="H93" s="56"/>
      <c r="I93" s="184"/>
    </row>
    <row r="94" spans="1:9" ht="15" customHeight="1" x14ac:dyDescent="0.2">
      <c r="A94" s="307" t="s">
        <v>3560</v>
      </c>
      <c r="B94" s="65" t="s">
        <v>427</v>
      </c>
      <c r="C94" s="59" t="s">
        <v>2</v>
      </c>
      <c r="D94" s="81">
        <v>1</v>
      </c>
      <c r="E94" s="72"/>
      <c r="F94" s="72">
        <f t="shared" si="4"/>
        <v>0</v>
      </c>
      <c r="G94" s="72">
        <f t="shared" si="5"/>
        <v>0</v>
      </c>
      <c r="H94" s="56"/>
      <c r="I94" s="184"/>
    </row>
    <row r="95" spans="1:9" ht="15" customHeight="1" x14ac:dyDescent="0.2">
      <c r="A95" s="151" t="s">
        <v>3561</v>
      </c>
      <c r="B95" s="65" t="s">
        <v>879</v>
      </c>
      <c r="C95" s="59" t="s">
        <v>2</v>
      </c>
      <c r="D95" s="81">
        <v>1</v>
      </c>
      <c r="E95" s="72"/>
      <c r="F95" s="72">
        <f t="shared" si="4"/>
        <v>0</v>
      </c>
      <c r="G95" s="72">
        <f t="shared" si="5"/>
        <v>0</v>
      </c>
      <c r="H95" s="56"/>
      <c r="I95" s="184"/>
    </row>
    <row r="96" spans="1:9" ht="15" customHeight="1" x14ac:dyDescent="0.2">
      <c r="A96" s="307" t="s">
        <v>3562</v>
      </c>
      <c r="B96" s="65" t="s">
        <v>880</v>
      </c>
      <c r="C96" s="59" t="s">
        <v>2</v>
      </c>
      <c r="D96" s="81">
        <v>1</v>
      </c>
      <c r="E96" s="72"/>
      <c r="F96" s="72">
        <f t="shared" si="4"/>
        <v>0</v>
      </c>
      <c r="G96" s="72">
        <f t="shared" si="5"/>
        <v>0</v>
      </c>
      <c r="H96" s="56"/>
      <c r="I96" s="184"/>
    </row>
    <row r="97" spans="1:15" ht="15" customHeight="1" x14ac:dyDescent="0.2">
      <c r="A97" s="151" t="s">
        <v>3563</v>
      </c>
      <c r="B97" s="65" t="s">
        <v>430</v>
      </c>
      <c r="C97" s="59" t="s">
        <v>2</v>
      </c>
      <c r="D97" s="81">
        <v>1</v>
      </c>
      <c r="E97" s="72"/>
      <c r="F97" s="72">
        <f t="shared" si="4"/>
        <v>0</v>
      </c>
      <c r="G97" s="72">
        <f t="shared" si="5"/>
        <v>0</v>
      </c>
      <c r="H97" s="56"/>
      <c r="I97" s="184"/>
    </row>
    <row r="98" spans="1:15" ht="15" customHeight="1" x14ac:dyDescent="0.2">
      <c r="A98" s="307" t="s">
        <v>3564</v>
      </c>
      <c r="B98" s="65" t="s">
        <v>881</v>
      </c>
      <c r="C98" s="59" t="s">
        <v>2</v>
      </c>
      <c r="D98" s="81">
        <v>1</v>
      </c>
      <c r="E98" s="72"/>
      <c r="F98" s="72">
        <f t="shared" si="4"/>
        <v>0</v>
      </c>
      <c r="G98" s="72">
        <f t="shared" si="5"/>
        <v>0</v>
      </c>
      <c r="H98" s="56"/>
      <c r="I98" s="184"/>
    </row>
    <row r="99" spans="1:15" ht="15" customHeight="1" x14ac:dyDescent="0.2">
      <c r="A99" s="151" t="s">
        <v>3565</v>
      </c>
      <c r="B99" s="65" t="s">
        <v>509</v>
      </c>
      <c r="C99" s="59" t="s">
        <v>2</v>
      </c>
      <c r="D99" s="81">
        <v>1</v>
      </c>
      <c r="E99" s="72"/>
      <c r="F99" s="72">
        <f t="shared" si="4"/>
        <v>0</v>
      </c>
      <c r="G99" s="72">
        <f t="shared" si="5"/>
        <v>0</v>
      </c>
      <c r="H99" s="56"/>
      <c r="I99" s="184"/>
    </row>
    <row r="100" spans="1:15" ht="15" customHeight="1" x14ac:dyDescent="0.2">
      <c r="A100" s="307" t="s">
        <v>3566</v>
      </c>
      <c r="B100" s="65" t="s">
        <v>882</v>
      </c>
      <c r="C100" s="59" t="s">
        <v>2</v>
      </c>
      <c r="D100" s="81">
        <v>1</v>
      </c>
      <c r="E100" s="72"/>
      <c r="F100" s="72">
        <f t="shared" si="4"/>
        <v>0</v>
      </c>
      <c r="G100" s="72">
        <f t="shared" si="5"/>
        <v>0</v>
      </c>
      <c r="H100" s="56"/>
      <c r="I100" s="184"/>
    </row>
    <row r="101" spans="1:15" ht="15" customHeight="1" x14ac:dyDescent="0.2">
      <c r="A101" s="151" t="s">
        <v>3567</v>
      </c>
      <c r="B101" s="65" t="s">
        <v>883</v>
      </c>
      <c r="C101" s="59" t="s">
        <v>2</v>
      </c>
      <c r="D101" s="81">
        <v>1</v>
      </c>
      <c r="E101" s="72"/>
      <c r="F101" s="72">
        <f t="shared" si="4"/>
        <v>0</v>
      </c>
      <c r="G101" s="72">
        <f t="shared" si="5"/>
        <v>0</v>
      </c>
      <c r="H101" s="56"/>
      <c r="I101" s="184"/>
    </row>
    <row r="102" spans="1:15" ht="15" customHeight="1" x14ac:dyDescent="0.2">
      <c r="A102" s="307" t="s">
        <v>3568</v>
      </c>
      <c r="B102" s="65" t="s">
        <v>389</v>
      </c>
      <c r="C102" s="59" t="s">
        <v>2</v>
      </c>
      <c r="D102" s="81">
        <v>1</v>
      </c>
      <c r="E102" s="72"/>
      <c r="F102" s="72">
        <f t="shared" si="4"/>
        <v>0</v>
      </c>
      <c r="G102" s="72">
        <f t="shared" si="5"/>
        <v>0</v>
      </c>
      <c r="H102" s="56"/>
      <c r="I102" s="184"/>
    </row>
    <row r="103" spans="1:15" ht="15" customHeight="1" x14ac:dyDescent="0.25">
      <c r="A103" s="151" t="s">
        <v>3569</v>
      </c>
      <c r="B103" s="65" t="s">
        <v>425</v>
      </c>
      <c r="C103" s="59" t="s">
        <v>2</v>
      </c>
      <c r="D103" s="81">
        <v>1</v>
      </c>
      <c r="E103" s="305"/>
      <c r="F103" s="72">
        <f t="shared" si="4"/>
        <v>0</v>
      </c>
      <c r="G103" s="72">
        <f t="shared" si="5"/>
        <v>0</v>
      </c>
      <c r="H103" s="56"/>
      <c r="I103" s="184"/>
    </row>
    <row r="104" spans="1:15" ht="15" customHeight="1" x14ac:dyDescent="0.25">
      <c r="A104" s="307" t="s">
        <v>3570</v>
      </c>
      <c r="B104" s="65" t="s">
        <v>424</v>
      </c>
      <c r="C104" s="59" t="s">
        <v>2</v>
      </c>
      <c r="D104" s="81">
        <v>1</v>
      </c>
      <c r="E104" s="305"/>
      <c r="F104" s="72">
        <f t="shared" si="4"/>
        <v>0</v>
      </c>
      <c r="G104" s="72">
        <f t="shared" si="5"/>
        <v>0</v>
      </c>
      <c r="H104" s="56"/>
      <c r="I104" s="184"/>
      <c r="J104"/>
    </row>
    <row r="105" spans="1:15" s="48" customFormat="1" ht="15" customHeight="1" x14ac:dyDescent="0.25">
      <c r="A105" s="151" t="s">
        <v>3571</v>
      </c>
      <c r="B105" s="65" t="s">
        <v>884</v>
      </c>
      <c r="C105" s="59" t="s">
        <v>2</v>
      </c>
      <c r="D105" s="81">
        <v>1</v>
      </c>
      <c r="E105" s="305"/>
      <c r="F105" s="72">
        <f t="shared" si="4"/>
        <v>0</v>
      </c>
      <c r="G105" s="72">
        <f t="shared" si="5"/>
        <v>0</v>
      </c>
      <c r="H105" s="56"/>
      <c r="I105" s="184"/>
      <c r="J105"/>
      <c r="K105" s="73"/>
      <c r="L105" s="73"/>
      <c r="M105" s="95"/>
      <c r="N105" s="95"/>
      <c r="O105" s="95"/>
    </row>
    <row r="106" spans="1:15" s="48" customFormat="1" ht="15" customHeight="1" x14ac:dyDescent="0.25">
      <c r="A106" s="307" t="s">
        <v>3572</v>
      </c>
      <c r="B106" s="65" t="s">
        <v>885</v>
      </c>
      <c r="C106" s="59" t="s">
        <v>2</v>
      </c>
      <c r="D106" s="81">
        <v>1</v>
      </c>
      <c r="E106" s="305"/>
      <c r="F106" s="72">
        <f t="shared" si="4"/>
        <v>0</v>
      </c>
      <c r="G106" s="72">
        <f t="shared" si="5"/>
        <v>0</v>
      </c>
      <c r="H106" s="56"/>
      <c r="I106" s="184"/>
      <c r="J106"/>
      <c r="K106" s="73"/>
      <c r="L106" s="73"/>
      <c r="M106" s="95"/>
      <c r="N106" s="95"/>
      <c r="O106" s="95"/>
    </row>
    <row r="107" spans="1:15" s="48" customFormat="1" ht="15" customHeight="1" x14ac:dyDescent="0.25">
      <c r="A107" s="151" t="s">
        <v>3573</v>
      </c>
      <c r="B107" s="65" t="s">
        <v>886</v>
      </c>
      <c r="C107" s="59" t="s">
        <v>2</v>
      </c>
      <c r="D107" s="81">
        <v>1</v>
      </c>
      <c r="E107" s="305"/>
      <c r="F107" s="72">
        <f t="shared" si="4"/>
        <v>0</v>
      </c>
      <c r="G107" s="72">
        <f t="shared" si="5"/>
        <v>0</v>
      </c>
      <c r="H107" s="56"/>
      <c r="I107" s="184"/>
      <c r="J107"/>
      <c r="K107" s="73"/>
      <c r="L107" s="73"/>
      <c r="M107" s="95"/>
      <c r="N107" s="95"/>
      <c r="O107" s="95"/>
    </row>
    <row r="108" spans="1:15" s="48" customFormat="1" ht="15" customHeight="1" x14ac:dyDescent="0.25">
      <c r="A108" s="307" t="s">
        <v>3574</v>
      </c>
      <c r="B108" s="65" t="s">
        <v>887</v>
      </c>
      <c r="C108" s="59" t="s">
        <v>2</v>
      </c>
      <c r="D108" s="81">
        <v>1</v>
      </c>
      <c r="E108" s="305"/>
      <c r="F108" s="72">
        <f t="shared" si="4"/>
        <v>0</v>
      </c>
      <c r="G108" s="72">
        <f t="shared" si="5"/>
        <v>0</v>
      </c>
      <c r="H108" s="56"/>
      <c r="I108" s="184"/>
      <c r="J108"/>
      <c r="K108" s="73"/>
      <c r="L108" s="73"/>
      <c r="M108" s="95"/>
      <c r="N108" s="95"/>
      <c r="O108" s="95"/>
    </row>
    <row r="109" spans="1:15" s="48" customFormat="1" ht="15" customHeight="1" x14ac:dyDescent="0.25">
      <c r="A109" s="151" t="s">
        <v>3575</v>
      </c>
      <c r="B109" s="65" t="s">
        <v>888</v>
      </c>
      <c r="C109" s="59" t="s">
        <v>2</v>
      </c>
      <c r="D109" s="81">
        <v>1</v>
      </c>
      <c r="E109" s="305"/>
      <c r="F109" s="72">
        <f t="shared" si="4"/>
        <v>0</v>
      </c>
      <c r="G109" s="72">
        <f t="shared" si="5"/>
        <v>0</v>
      </c>
      <c r="H109" s="56"/>
      <c r="I109" s="184"/>
      <c r="J109"/>
      <c r="K109" s="73"/>
      <c r="L109" s="73"/>
      <c r="M109" s="95"/>
      <c r="N109" s="95"/>
      <c r="O109" s="95"/>
    </row>
    <row r="110" spans="1:15" s="48" customFormat="1" ht="15" customHeight="1" x14ac:dyDescent="0.25">
      <c r="A110" s="307" t="s">
        <v>3576</v>
      </c>
      <c r="B110" s="65" t="s">
        <v>889</v>
      </c>
      <c r="C110" s="59" t="s">
        <v>2</v>
      </c>
      <c r="D110" s="81">
        <v>1</v>
      </c>
      <c r="E110" s="305"/>
      <c r="F110" s="72">
        <f t="shared" si="4"/>
        <v>0</v>
      </c>
      <c r="G110" s="72">
        <f t="shared" si="5"/>
        <v>0</v>
      </c>
      <c r="H110" s="56"/>
      <c r="I110" s="184"/>
      <c r="J110"/>
      <c r="K110" s="73"/>
      <c r="L110" s="73"/>
      <c r="M110" s="95"/>
      <c r="N110" s="95"/>
      <c r="O110" s="95"/>
    </row>
    <row r="111" spans="1:15" s="48" customFormat="1" ht="15" customHeight="1" x14ac:dyDescent="0.25">
      <c r="A111" s="151" t="s">
        <v>3577</v>
      </c>
      <c r="B111" s="65" t="s">
        <v>890</v>
      </c>
      <c r="C111" s="59" t="s">
        <v>2</v>
      </c>
      <c r="D111" s="81">
        <v>1</v>
      </c>
      <c r="E111" s="305"/>
      <c r="F111" s="72">
        <f t="shared" si="4"/>
        <v>0</v>
      </c>
      <c r="G111" s="72">
        <f t="shared" si="5"/>
        <v>0</v>
      </c>
      <c r="H111" s="56"/>
      <c r="I111" s="184"/>
      <c r="J111"/>
      <c r="K111" s="73"/>
      <c r="L111" s="73"/>
      <c r="M111" s="95"/>
      <c r="N111" s="95"/>
      <c r="O111" s="95"/>
    </row>
    <row r="112" spans="1:15" s="48" customFormat="1" ht="15" customHeight="1" x14ac:dyDescent="0.25">
      <c r="A112" s="307" t="s">
        <v>3578</v>
      </c>
      <c r="B112" s="65" t="s">
        <v>1233</v>
      </c>
      <c r="C112" s="59" t="s">
        <v>2</v>
      </c>
      <c r="D112" s="81">
        <v>1</v>
      </c>
      <c r="E112" s="305"/>
      <c r="F112" s="72">
        <f t="shared" si="4"/>
        <v>0</v>
      </c>
      <c r="G112" s="72">
        <f t="shared" si="5"/>
        <v>0</v>
      </c>
      <c r="H112" s="56"/>
      <c r="I112" s="184"/>
      <c r="J112"/>
      <c r="K112" s="73"/>
      <c r="L112" s="73"/>
      <c r="M112" s="95"/>
      <c r="N112" s="95"/>
      <c r="O112" s="95"/>
    </row>
    <row r="113" spans="1:15" s="48" customFormat="1" ht="15" customHeight="1" x14ac:dyDescent="0.25">
      <c r="A113" s="151" t="s">
        <v>3579</v>
      </c>
      <c r="B113" s="65" t="s">
        <v>402</v>
      </c>
      <c r="C113" s="59" t="s">
        <v>2</v>
      </c>
      <c r="D113" s="81">
        <v>1</v>
      </c>
      <c r="E113" s="305"/>
      <c r="F113" s="72">
        <f t="shared" si="4"/>
        <v>0</v>
      </c>
      <c r="G113" s="72">
        <f t="shared" si="5"/>
        <v>0</v>
      </c>
      <c r="H113" s="56"/>
      <c r="I113" s="184"/>
      <c r="J113"/>
      <c r="K113" s="73"/>
      <c r="L113" s="73"/>
      <c r="M113" s="95"/>
      <c r="N113" s="95"/>
      <c r="O113" s="95"/>
    </row>
    <row r="114" spans="1:15" s="48" customFormat="1" ht="15" customHeight="1" x14ac:dyDescent="0.25">
      <c r="A114" s="307" t="s">
        <v>3580</v>
      </c>
      <c r="B114" s="65" t="s">
        <v>891</v>
      </c>
      <c r="C114" s="59" t="s">
        <v>2</v>
      </c>
      <c r="D114" s="81">
        <v>1</v>
      </c>
      <c r="E114" s="305"/>
      <c r="F114" s="72">
        <f t="shared" si="4"/>
        <v>0</v>
      </c>
      <c r="G114" s="72">
        <f t="shared" si="5"/>
        <v>0</v>
      </c>
      <c r="H114" s="56"/>
      <c r="I114" s="184"/>
      <c r="J114"/>
      <c r="K114" s="73"/>
      <c r="L114" s="73"/>
      <c r="M114" s="95"/>
      <c r="N114" s="95"/>
      <c r="O114" s="95"/>
    </row>
    <row r="115" spans="1:15" s="48" customFormat="1" ht="15" customHeight="1" x14ac:dyDescent="0.25">
      <c r="A115" s="151" t="s">
        <v>3581</v>
      </c>
      <c r="B115" s="65" t="s">
        <v>892</v>
      </c>
      <c r="C115" s="59" t="s">
        <v>2</v>
      </c>
      <c r="D115" s="81">
        <v>1</v>
      </c>
      <c r="E115" s="305"/>
      <c r="F115" s="72">
        <f t="shared" si="4"/>
        <v>0</v>
      </c>
      <c r="G115" s="72">
        <f t="shared" si="5"/>
        <v>0</v>
      </c>
      <c r="H115" s="56"/>
      <c r="I115" s="184"/>
      <c r="J115"/>
      <c r="K115" s="73"/>
      <c r="L115" s="73"/>
      <c r="M115" s="95"/>
      <c r="N115" s="95"/>
      <c r="O115" s="95"/>
    </row>
    <row r="116" spans="1:15" s="48" customFormat="1" ht="15" customHeight="1" x14ac:dyDescent="0.25">
      <c r="A116" s="307" t="s">
        <v>3582</v>
      </c>
      <c r="B116" s="65" t="s">
        <v>893</v>
      </c>
      <c r="C116" s="59" t="s">
        <v>2</v>
      </c>
      <c r="D116" s="81">
        <v>1</v>
      </c>
      <c r="E116" s="305"/>
      <c r="F116" s="72">
        <f t="shared" si="4"/>
        <v>0</v>
      </c>
      <c r="G116" s="72">
        <f t="shared" si="5"/>
        <v>0</v>
      </c>
      <c r="H116" s="56"/>
      <c r="I116" s="184"/>
      <c r="J116"/>
      <c r="K116" s="73"/>
      <c r="L116" s="73"/>
      <c r="M116" s="95"/>
      <c r="N116" s="95"/>
      <c r="O116" s="95"/>
    </row>
    <row r="117" spans="1:15" ht="15" customHeight="1" x14ac:dyDescent="0.25">
      <c r="A117" s="151" t="s">
        <v>3583</v>
      </c>
      <c r="B117" s="65" t="s">
        <v>894</v>
      </c>
      <c r="C117" s="59" t="s">
        <v>2</v>
      </c>
      <c r="D117" s="81">
        <v>1</v>
      </c>
      <c r="E117" s="305"/>
      <c r="F117" s="72">
        <f t="shared" si="4"/>
        <v>0</v>
      </c>
      <c r="G117" s="72">
        <f t="shared" si="5"/>
        <v>0</v>
      </c>
      <c r="H117" s="56"/>
      <c r="I117" s="184"/>
      <c r="J117"/>
    </row>
    <row r="118" spans="1:15" ht="15" customHeight="1" x14ac:dyDescent="0.25">
      <c r="A118" s="307" t="s">
        <v>3584</v>
      </c>
      <c r="B118" s="65" t="s">
        <v>260</v>
      </c>
      <c r="C118" s="59" t="s">
        <v>2</v>
      </c>
      <c r="D118" s="81">
        <v>1</v>
      </c>
      <c r="E118" s="305"/>
      <c r="F118" s="72">
        <f t="shared" si="4"/>
        <v>0</v>
      </c>
      <c r="G118" s="72">
        <f t="shared" si="5"/>
        <v>0</v>
      </c>
      <c r="H118" s="56"/>
      <c r="I118" s="184"/>
      <c r="J118"/>
    </row>
    <row r="119" spans="1:15" ht="15" customHeight="1" x14ac:dyDescent="0.25">
      <c r="A119" s="151" t="s">
        <v>3585</v>
      </c>
      <c r="B119" s="65" t="s">
        <v>895</v>
      </c>
      <c r="C119" s="59" t="s">
        <v>2</v>
      </c>
      <c r="D119" s="81">
        <v>1</v>
      </c>
      <c r="E119" s="305"/>
      <c r="F119" s="72">
        <f t="shared" si="4"/>
        <v>0</v>
      </c>
      <c r="G119" s="72">
        <f t="shared" si="5"/>
        <v>0</v>
      </c>
      <c r="H119" s="56"/>
      <c r="I119" s="184"/>
      <c r="J119"/>
    </row>
    <row r="120" spans="1:15" ht="15" customHeight="1" x14ac:dyDescent="0.25">
      <c r="A120" s="307" t="s">
        <v>3586</v>
      </c>
      <c r="B120" s="65" t="s">
        <v>896</v>
      </c>
      <c r="C120" s="59" t="s">
        <v>2</v>
      </c>
      <c r="D120" s="81">
        <v>1</v>
      </c>
      <c r="E120" s="72"/>
      <c r="F120" s="72">
        <f t="shared" si="4"/>
        <v>0</v>
      </c>
      <c r="G120" s="72">
        <f t="shared" si="5"/>
        <v>0</v>
      </c>
      <c r="H120" s="56"/>
      <c r="I120" s="184"/>
      <c r="J120"/>
    </row>
    <row r="121" spans="1:15" ht="15" customHeight="1" x14ac:dyDescent="0.25">
      <c r="A121" s="151" t="s">
        <v>3587</v>
      </c>
      <c r="B121" s="65" t="s">
        <v>897</v>
      </c>
      <c r="C121" s="59" t="s">
        <v>2</v>
      </c>
      <c r="D121" s="81">
        <v>1</v>
      </c>
      <c r="E121" s="72"/>
      <c r="F121" s="72">
        <f t="shared" si="4"/>
        <v>0</v>
      </c>
      <c r="G121" s="72">
        <f t="shared" si="5"/>
        <v>0</v>
      </c>
      <c r="H121" s="76"/>
      <c r="I121" s="185"/>
      <c r="J121"/>
    </row>
    <row r="122" spans="1:15" ht="15" customHeight="1" x14ac:dyDescent="0.2">
      <c r="A122" s="307" t="s">
        <v>3588</v>
      </c>
      <c r="B122" s="65" t="s">
        <v>898</v>
      </c>
      <c r="C122" s="59" t="s">
        <v>2</v>
      </c>
      <c r="D122" s="81">
        <v>1</v>
      </c>
      <c r="E122" s="72"/>
      <c r="F122" s="72">
        <f t="shared" si="4"/>
        <v>0</v>
      </c>
      <c r="G122" s="72">
        <f t="shared" si="5"/>
        <v>0</v>
      </c>
      <c r="H122" s="76"/>
      <c r="I122" s="185"/>
    </row>
    <row r="123" spans="1:15" ht="15" customHeight="1" x14ac:dyDescent="0.2">
      <c r="A123" s="151" t="s">
        <v>3589</v>
      </c>
      <c r="B123" s="65" t="s">
        <v>899</v>
      </c>
      <c r="C123" s="59" t="s">
        <v>2</v>
      </c>
      <c r="D123" s="81">
        <v>1</v>
      </c>
      <c r="E123" s="72"/>
      <c r="F123" s="72">
        <f t="shared" si="4"/>
        <v>0</v>
      </c>
      <c r="G123" s="72">
        <f t="shared" si="5"/>
        <v>0</v>
      </c>
      <c r="H123" s="76"/>
      <c r="I123" s="185"/>
    </row>
    <row r="124" spans="1:15" ht="15" customHeight="1" x14ac:dyDescent="0.2">
      <c r="A124" s="307" t="s">
        <v>3590</v>
      </c>
      <c r="B124" s="65" t="s">
        <v>900</v>
      </c>
      <c r="C124" s="59" t="s">
        <v>2</v>
      </c>
      <c r="D124" s="81">
        <v>1</v>
      </c>
      <c r="E124" s="72"/>
      <c r="F124" s="72">
        <f t="shared" si="4"/>
        <v>0</v>
      </c>
      <c r="G124" s="72">
        <f t="shared" si="5"/>
        <v>0</v>
      </c>
      <c r="H124" s="76"/>
      <c r="I124" s="185"/>
    </row>
    <row r="125" spans="1:15" ht="15" customHeight="1" x14ac:dyDescent="0.2">
      <c r="A125" s="151" t="s">
        <v>3591</v>
      </c>
      <c r="B125" s="65" t="s">
        <v>901</v>
      </c>
      <c r="C125" s="59" t="s">
        <v>2</v>
      </c>
      <c r="D125" s="81">
        <v>1</v>
      </c>
      <c r="E125" s="72"/>
      <c r="F125" s="72">
        <f t="shared" si="4"/>
        <v>0</v>
      </c>
      <c r="G125" s="72">
        <f t="shared" si="5"/>
        <v>0</v>
      </c>
      <c r="H125" s="76"/>
      <c r="I125" s="185"/>
    </row>
    <row r="126" spans="1:15" ht="15" customHeight="1" x14ac:dyDescent="0.2">
      <c r="A126" s="307" t="s">
        <v>3592</v>
      </c>
      <c r="B126" s="65" t="s">
        <v>1232</v>
      </c>
      <c r="C126" s="59" t="s">
        <v>2</v>
      </c>
      <c r="D126" s="81">
        <v>1</v>
      </c>
      <c r="E126" s="72"/>
      <c r="F126" s="72">
        <f t="shared" si="4"/>
        <v>0</v>
      </c>
      <c r="G126" s="72">
        <f t="shared" si="5"/>
        <v>0</v>
      </c>
      <c r="H126" s="76"/>
      <c r="I126" s="185"/>
    </row>
    <row r="127" spans="1:15" ht="15" customHeight="1" x14ac:dyDescent="0.2">
      <c r="A127" s="151" t="s">
        <v>3593</v>
      </c>
      <c r="B127" s="65" t="s">
        <v>902</v>
      </c>
      <c r="C127" s="59" t="s">
        <v>2</v>
      </c>
      <c r="D127" s="81">
        <v>1</v>
      </c>
      <c r="E127" s="72"/>
      <c r="F127" s="72">
        <f t="shared" si="4"/>
        <v>0</v>
      </c>
      <c r="G127" s="72">
        <f t="shared" si="5"/>
        <v>0</v>
      </c>
      <c r="H127" s="76"/>
      <c r="I127" s="185"/>
    </row>
    <row r="128" spans="1:15" ht="15" customHeight="1" x14ac:dyDescent="0.2">
      <c r="A128" s="307" t="s">
        <v>3594</v>
      </c>
      <c r="B128" s="65" t="s">
        <v>903</v>
      </c>
      <c r="C128" s="59" t="s">
        <v>2</v>
      </c>
      <c r="D128" s="81">
        <v>1</v>
      </c>
      <c r="E128" s="72"/>
      <c r="F128" s="72">
        <f t="shared" si="4"/>
        <v>0</v>
      </c>
      <c r="G128" s="72">
        <f t="shared" si="5"/>
        <v>0</v>
      </c>
      <c r="H128" s="76"/>
      <c r="I128" s="185"/>
    </row>
    <row r="129" spans="1:10" ht="15" customHeight="1" x14ac:dyDescent="0.2">
      <c r="A129" s="151" t="s">
        <v>3595</v>
      </c>
      <c r="B129" s="65" t="s">
        <v>904</v>
      </c>
      <c r="C129" s="59" t="s">
        <v>2</v>
      </c>
      <c r="D129" s="81">
        <v>1</v>
      </c>
      <c r="E129" s="72"/>
      <c r="F129" s="72">
        <f t="shared" si="4"/>
        <v>0</v>
      </c>
      <c r="G129" s="72">
        <f t="shared" si="5"/>
        <v>0</v>
      </c>
      <c r="H129" s="76"/>
      <c r="I129" s="185"/>
    </row>
    <row r="130" spans="1:10" ht="15" customHeight="1" x14ac:dyDescent="0.2">
      <c r="A130" s="307" t="s">
        <v>3596</v>
      </c>
      <c r="B130" s="65" t="s">
        <v>905</v>
      </c>
      <c r="C130" s="59" t="s">
        <v>2</v>
      </c>
      <c r="D130" s="81">
        <v>1</v>
      </c>
      <c r="E130" s="72"/>
      <c r="F130" s="72">
        <f t="shared" si="4"/>
        <v>0</v>
      </c>
      <c r="G130" s="72">
        <f t="shared" si="5"/>
        <v>0</v>
      </c>
      <c r="H130" s="76"/>
      <c r="I130" s="185"/>
    </row>
    <row r="131" spans="1:10" ht="15" customHeight="1" x14ac:dyDescent="0.2">
      <c r="A131" s="151" t="s">
        <v>3597</v>
      </c>
      <c r="B131" s="65" t="s">
        <v>906</v>
      </c>
      <c r="C131" s="59" t="s">
        <v>2</v>
      </c>
      <c r="D131" s="81">
        <v>1</v>
      </c>
      <c r="E131" s="72"/>
      <c r="F131" s="72">
        <f t="shared" si="4"/>
        <v>0</v>
      </c>
      <c r="G131" s="72">
        <f t="shared" si="5"/>
        <v>0</v>
      </c>
      <c r="H131" s="76"/>
      <c r="I131" s="185"/>
    </row>
    <row r="132" spans="1:10" ht="15" customHeight="1" x14ac:dyDescent="0.2">
      <c r="A132" s="307" t="s">
        <v>3598</v>
      </c>
      <c r="B132" s="65" t="s">
        <v>907</v>
      </c>
      <c r="C132" s="59" t="s">
        <v>2</v>
      </c>
      <c r="D132" s="81">
        <v>1</v>
      </c>
      <c r="E132" s="72"/>
      <c r="F132" s="72">
        <f t="shared" si="4"/>
        <v>0</v>
      </c>
      <c r="G132" s="72">
        <f t="shared" si="5"/>
        <v>0</v>
      </c>
      <c r="H132" s="76"/>
      <c r="I132" s="185"/>
    </row>
    <row r="133" spans="1:10" ht="15" customHeight="1" x14ac:dyDescent="0.2">
      <c r="A133" s="151" t="s">
        <v>3599</v>
      </c>
      <c r="B133" s="65" t="s">
        <v>514</v>
      </c>
      <c r="C133" s="59" t="s">
        <v>2</v>
      </c>
      <c r="D133" s="81">
        <v>1</v>
      </c>
      <c r="E133" s="72"/>
      <c r="F133" s="72">
        <f t="shared" si="4"/>
        <v>0</v>
      </c>
      <c r="G133" s="72">
        <f t="shared" si="5"/>
        <v>0</v>
      </c>
      <c r="H133" s="76"/>
      <c r="I133" s="185"/>
    </row>
    <row r="134" spans="1:10" ht="15" customHeight="1" x14ac:dyDescent="0.2">
      <c r="A134" s="307" t="s">
        <v>3600</v>
      </c>
      <c r="B134" s="65" t="s">
        <v>908</v>
      </c>
      <c r="C134" s="59" t="s">
        <v>2</v>
      </c>
      <c r="D134" s="81">
        <v>1</v>
      </c>
      <c r="E134" s="72"/>
      <c r="F134" s="72">
        <f t="shared" si="4"/>
        <v>0</v>
      </c>
      <c r="G134" s="72">
        <f t="shared" si="5"/>
        <v>0</v>
      </c>
      <c r="H134" s="76"/>
      <c r="I134" s="185"/>
    </row>
    <row r="135" spans="1:10" ht="15" customHeight="1" x14ac:dyDescent="0.2">
      <c r="A135" s="151" t="s">
        <v>3601</v>
      </c>
      <c r="B135" s="65" t="s">
        <v>909</v>
      </c>
      <c r="C135" s="59" t="s">
        <v>2</v>
      </c>
      <c r="D135" s="81">
        <v>1</v>
      </c>
      <c r="E135" s="72"/>
      <c r="F135" s="72">
        <f t="shared" si="4"/>
        <v>0</v>
      </c>
      <c r="G135" s="72">
        <f t="shared" si="5"/>
        <v>0</v>
      </c>
      <c r="H135" s="76"/>
      <c r="I135" s="185"/>
    </row>
    <row r="136" spans="1:10" ht="15" customHeight="1" x14ac:dyDescent="0.2">
      <c r="A136" s="307" t="s">
        <v>3602</v>
      </c>
      <c r="B136" s="65" t="s">
        <v>910</v>
      </c>
      <c r="C136" s="59" t="s">
        <v>2</v>
      </c>
      <c r="D136" s="81">
        <v>1</v>
      </c>
      <c r="E136" s="72"/>
      <c r="F136" s="72">
        <f t="shared" si="4"/>
        <v>0</v>
      </c>
      <c r="G136" s="72">
        <f t="shared" si="5"/>
        <v>0</v>
      </c>
      <c r="H136" s="76"/>
      <c r="I136" s="185"/>
    </row>
    <row r="137" spans="1:10" ht="15" customHeight="1" x14ac:dyDescent="0.2">
      <c r="A137" s="151" t="s">
        <v>3603</v>
      </c>
      <c r="B137" s="65" t="s">
        <v>911</v>
      </c>
      <c r="C137" s="59" t="s">
        <v>2</v>
      </c>
      <c r="D137" s="81">
        <v>1</v>
      </c>
      <c r="E137" s="72"/>
      <c r="F137" s="72">
        <f t="shared" si="4"/>
        <v>0</v>
      </c>
      <c r="G137" s="72">
        <f t="shared" si="5"/>
        <v>0</v>
      </c>
      <c r="H137" s="76"/>
      <c r="I137" s="185"/>
    </row>
    <row r="138" spans="1:10" ht="15" customHeight="1" x14ac:dyDescent="0.2">
      <c r="A138" s="307" t="s">
        <v>3604</v>
      </c>
      <c r="B138" s="65" t="s">
        <v>912</v>
      </c>
      <c r="C138" s="59" t="s">
        <v>2</v>
      </c>
      <c r="D138" s="81">
        <v>1</v>
      </c>
      <c r="E138" s="72"/>
      <c r="F138" s="72">
        <f t="shared" si="4"/>
        <v>0</v>
      </c>
      <c r="G138" s="72">
        <f t="shared" si="5"/>
        <v>0</v>
      </c>
      <c r="H138" s="76"/>
      <c r="I138" s="185"/>
    </row>
    <row r="139" spans="1:10" ht="15" customHeight="1" x14ac:dyDescent="0.2">
      <c r="A139" s="151" t="s">
        <v>3605</v>
      </c>
      <c r="B139" s="65" t="s">
        <v>913</v>
      </c>
      <c r="C139" s="59" t="s">
        <v>2</v>
      </c>
      <c r="D139" s="81">
        <v>1</v>
      </c>
      <c r="E139" s="72"/>
      <c r="F139" s="72">
        <f t="shared" si="4"/>
        <v>0</v>
      </c>
      <c r="G139" s="72">
        <f t="shared" si="5"/>
        <v>0</v>
      </c>
      <c r="H139" s="76"/>
      <c r="I139" s="185"/>
    </row>
    <row r="140" spans="1:10" ht="15" customHeight="1" x14ac:dyDescent="0.2">
      <c r="A140" s="307" t="s">
        <v>3606</v>
      </c>
      <c r="B140" s="65" t="s">
        <v>914</v>
      </c>
      <c r="C140" s="59" t="s">
        <v>2</v>
      </c>
      <c r="D140" s="81">
        <v>1</v>
      </c>
      <c r="E140" s="72"/>
      <c r="F140" s="72">
        <f t="shared" si="4"/>
        <v>0</v>
      </c>
      <c r="G140" s="72">
        <f t="shared" si="5"/>
        <v>0</v>
      </c>
      <c r="H140" s="76"/>
      <c r="I140" s="185"/>
    </row>
    <row r="141" spans="1:10" ht="15" customHeight="1" x14ac:dyDescent="0.2">
      <c r="A141" s="151" t="s">
        <v>3607</v>
      </c>
      <c r="B141" s="65" t="s">
        <v>915</v>
      </c>
      <c r="C141" s="59" t="s">
        <v>2</v>
      </c>
      <c r="D141" s="81">
        <v>1</v>
      </c>
      <c r="E141" s="72"/>
      <c r="F141" s="72">
        <f t="shared" si="4"/>
        <v>0</v>
      </c>
      <c r="G141" s="72">
        <f t="shared" si="5"/>
        <v>0</v>
      </c>
      <c r="H141" s="76"/>
      <c r="I141" s="185"/>
    </row>
    <row r="142" spans="1:10" ht="15" customHeight="1" x14ac:dyDescent="0.2">
      <c r="A142" s="307" t="s">
        <v>3608</v>
      </c>
      <c r="B142" s="65" t="s">
        <v>916</v>
      </c>
      <c r="C142" s="59" t="s">
        <v>2</v>
      </c>
      <c r="D142" s="81">
        <v>1</v>
      </c>
      <c r="E142" s="72"/>
      <c r="F142" s="72">
        <f t="shared" si="4"/>
        <v>0</v>
      </c>
      <c r="G142" s="72">
        <f t="shared" si="5"/>
        <v>0</v>
      </c>
      <c r="H142" s="76"/>
      <c r="I142" s="185"/>
    </row>
    <row r="143" spans="1:10" ht="15" customHeight="1" x14ac:dyDescent="0.25">
      <c r="A143" s="151" t="s">
        <v>3609</v>
      </c>
      <c r="B143" s="65" t="s">
        <v>917</v>
      </c>
      <c r="C143" s="59" t="s">
        <v>2</v>
      </c>
      <c r="D143" s="81">
        <v>1</v>
      </c>
      <c r="E143" s="305"/>
      <c r="F143" s="72">
        <f t="shared" si="4"/>
        <v>0</v>
      </c>
      <c r="G143" s="72">
        <f t="shared" si="5"/>
        <v>0</v>
      </c>
      <c r="H143" s="76"/>
      <c r="I143" s="185"/>
      <c r="J143"/>
    </row>
    <row r="144" spans="1:10" ht="15" customHeight="1" x14ac:dyDescent="0.25">
      <c r="A144" s="307" t="s">
        <v>3610</v>
      </c>
      <c r="B144" s="65" t="s">
        <v>918</v>
      </c>
      <c r="C144" s="59" t="s">
        <v>2</v>
      </c>
      <c r="D144" s="81">
        <v>1</v>
      </c>
      <c r="E144" s="305"/>
      <c r="F144" s="72">
        <f t="shared" si="4"/>
        <v>0</v>
      </c>
      <c r="G144" s="72">
        <f t="shared" si="5"/>
        <v>0</v>
      </c>
      <c r="H144" s="76"/>
      <c r="I144" s="185"/>
      <c r="J144"/>
    </row>
    <row r="145" spans="1:15" s="48" customFormat="1" ht="15" customHeight="1" x14ac:dyDescent="0.25">
      <c r="A145" s="151" t="s">
        <v>3611</v>
      </c>
      <c r="B145" s="65" t="s">
        <v>919</v>
      </c>
      <c r="C145" s="59" t="s">
        <v>2</v>
      </c>
      <c r="D145" s="81">
        <v>1</v>
      </c>
      <c r="E145" s="305"/>
      <c r="F145" s="72">
        <f t="shared" ref="F145:F200" si="6">SUM(E145*1.2)</f>
        <v>0</v>
      </c>
      <c r="G145" s="72">
        <f t="shared" ref="G145:G200" si="7">SUM(D145*E145)</f>
        <v>0</v>
      </c>
      <c r="H145" s="76"/>
      <c r="I145" s="185"/>
      <c r="J145"/>
      <c r="K145" s="73"/>
      <c r="L145" s="73"/>
      <c r="M145" s="95"/>
      <c r="N145" s="95"/>
      <c r="O145" s="95"/>
    </row>
    <row r="146" spans="1:15" s="48" customFormat="1" ht="15" customHeight="1" x14ac:dyDescent="0.25">
      <c r="A146" s="307" t="s">
        <v>3612</v>
      </c>
      <c r="B146" s="65" t="s">
        <v>1231</v>
      </c>
      <c r="C146" s="59" t="s">
        <v>2</v>
      </c>
      <c r="D146" s="81">
        <v>1</v>
      </c>
      <c r="E146" s="305"/>
      <c r="F146" s="72">
        <f t="shared" si="6"/>
        <v>0</v>
      </c>
      <c r="G146" s="72">
        <f t="shared" si="7"/>
        <v>0</v>
      </c>
      <c r="H146" s="76"/>
      <c r="I146" s="185"/>
      <c r="J146"/>
      <c r="K146" s="73"/>
      <c r="L146" s="73"/>
      <c r="M146" s="95"/>
      <c r="N146" s="95"/>
      <c r="O146" s="95"/>
    </row>
    <row r="147" spans="1:15" s="48" customFormat="1" ht="15" customHeight="1" x14ac:dyDescent="0.25">
      <c r="A147" s="151" t="s">
        <v>3613</v>
      </c>
      <c r="B147" s="65" t="s">
        <v>278</v>
      </c>
      <c r="C147" s="59" t="s">
        <v>2</v>
      </c>
      <c r="D147" s="81">
        <v>1</v>
      </c>
      <c r="E147" s="305"/>
      <c r="F147" s="72">
        <f t="shared" si="6"/>
        <v>0</v>
      </c>
      <c r="G147" s="72">
        <f t="shared" si="7"/>
        <v>0</v>
      </c>
      <c r="H147" s="76"/>
      <c r="I147" s="185"/>
      <c r="J147"/>
      <c r="K147" s="73"/>
      <c r="L147" s="73"/>
      <c r="M147" s="95"/>
      <c r="N147" s="95"/>
      <c r="O147" s="95"/>
    </row>
    <row r="148" spans="1:15" s="48" customFormat="1" ht="15" customHeight="1" x14ac:dyDescent="0.25">
      <c r="A148" s="307" t="s">
        <v>3614</v>
      </c>
      <c r="B148" s="65" t="s">
        <v>920</v>
      </c>
      <c r="C148" s="59" t="s">
        <v>2</v>
      </c>
      <c r="D148" s="81">
        <v>1</v>
      </c>
      <c r="E148" s="305"/>
      <c r="F148" s="72">
        <f t="shared" si="6"/>
        <v>0</v>
      </c>
      <c r="G148" s="72">
        <f t="shared" si="7"/>
        <v>0</v>
      </c>
      <c r="H148" s="76"/>
      <c r="I148" s="185"/>
      <c r="J148"/>
      <c r="K148" s="73"/>
      <c r="L148" s="73"/>
      <c r="M148" s="95"/>
      <c r="N148" s="95"/>
      <c r="O148" s="95"/>
    </row>
    <row r="149" spans="1:15" s="48" customFormat="1" ht="15" customHeight="1" x14ac:dyDescent="0.25">
      <c r="A149" s="151" t="s">
        <v>3615</v>
      </c>
      <c r="B149" s="65" t="s">
        <v>432</v>
      </c>
      <c r="C149" s="59" t="s">
        <v>2</v>
      </c>
      <c r="D149" s="81">
        <v>1</v>
      </c>
      <c r="E149" s="305"/>
      <c r="F149" s="72">
        <f t="shared" si="6"/>
        <v>0</v>
      </c>
      <c r="G149" s="72">
        <f t="shared" si="7"/>
        <v>0</v>
      </c>
      <c r="H149" s="76"/>
      <c r="I149" s="185"/>
      <c r="J149"/>
      <c r="K149" s="73"/>
      <c r="L149" s="73"/>
      <c r="M149" s="95"/>
      <c r="N149" s="95"/>
      <c r="O149" s="95"/>
    </row>
    <row r="150" spans="1:15" s="48" customFormat="1" ht="15" customHeight="1" x14ac:dyDescent="0.25">
      <c r="A150" s="307" t="s">
        <v>3616</v>
      </c>
      <c r="B150" s="65" t="s">
        <v>436</v>
      </c>
      <c r="C150" s="59" t="s">
        <v>2</v>
      </c>
      <c r="D150" s="81">
        <v>1</v>
      </c>
      <c r="E150" s="305"/>
      <c r="F150" s="72">
        <f t="shared" si="6"/>
        <v>0</v>
      </c>
      <c r="G150" s="72">
        <f t="shared" si="7"/>
        <v>0</v>
      </c>
      <c r="H150" s="76"/>
      <c r="I150" s="185"/>
      <c r="J150"/>
      <c r="K150" s="73"/>
      <c r="L150" s="73"/>
      <c r="M150" s="95"/>
      <c r="N150" s="95"/>
      <c r="O150" s="95"/>
    </row>
    <row r="151" spans="1:15" s="48" customFormat="1" ht="15" customHeight="1" x14ac:dyDescent="0.25">
      <c r="A151" s="151" t="s">
        <v>3617</v>
      </c>
      <c r="B151" s="65" t="s">
        <v>921</v>
      </c>
      <c r="C151" s="59" t="s">
        <v>2</v>
      </c>
      <c r="D151" s="81">
        <v>1</v>
      </c>
      <c r="E151" s="305"/>
      <c r="F151" s="72">
        <f t="shared" si="6"/>
        <v>0</v>
      </c>
      <c r="G151" s="72">
        <f t="shared" si="7"/>
        <v>0</v>
      </c>
      <c r="H151" s="76"/>
      <c r="I151" s="185"/>
      <c r="J151"/>
      <c r="K151" s="73"/>
      <c r="L151" s="73"/>
      <c r="M151" s="95"/>
      <c r="N151" s="95"/>
      <c r="O151" s="95"/>
    </row>
    <row r="152" spans="1:15" ht="15" customHeight="1" x14ac:dyDescent="0.25">
      <c r="A152" s="307" t="s">
        <v>3618</v>
      </c>
      <c r="B152" s="65" t="s">
        <v>922</v>
      </c>
      <c r="C152" s="59" t="s">
        <v>2</v>
      </c>
      <c r="D152" s="81">
        <v>1</v>
      </c>
      <c r="E152" s="305"/>
      <c r="F152" s="72">
        <f t="shared" si="6"/>
        <v>0</v>
      </c>
      <c r="G152" s="72">
        <f t="shared" si="7"/>
        <v>0</v>
      </c>
      <c r="H152" s="76"/>
      <c r="I152" s="185"/>
      <c r="J152"/>
    </row>
    <row r="153" spans="1:15" ht="15" customHeight="1" x14ac:dyDescent="0.25">
      <c r="A153" s="151" t="s">
        <v>3619</v>
      </c>
      <c r="B153" s="65" t="s">
        <v>923</v>
      </c>
      <c r="C153" s="59" t="s">
        <v>2</v>
      </c>
      <c r="D153" s="81">
        <v>1</v>
      </c>
      <c r="E153" s="305"/>
      <c r="F153" s="72">
        <f t="shared" si="6"/>
        <v>0</v>
      </c>
      <c r="G153" s="72">
        <f t="shared" si="7"/>
        <v>0</v>
      </c>
      <c r="H153" s="76"/>
      <c r="I153" s="185"/>
    </row>
    <row r="154" spans="1:15" ht="15" customHeight="1" x14ac:dyDescent="0.25">
      <c r="A154" s="307" t="s">
        <v>3620</v>
      </c>
      <c r="B154" s="65" t="s">
        <v>936</v>
      </c>
      <c r="C154" s="59" t="s">
        <v>2</v>
      </c>
      <c r="D154" s="81">
        <v>1</v>
      </c>
      <c r="E154" s="305"/>
      <c r="F154" s="72">
        <f t="shared" si="6"/>
        <v>0</v>
      </c>
      <c r="G154" s="72">
        <f t="shared" si="7"/>
        <v>0</v>
      </c>
      <c r="H154" s="76"/>
      <c r="I154" s="185"/>
    </row>
    <row r="155" spans="1:15" ht="15" customHeight="1" x14ac:dyDescent="0.2">
      <c r="A155" s="151" t="s">
        <v>3621</v>
      </c>
      <c r="B155" s="65" t="s">
        <v>924</v>
      </c>
      <c r="C155" s="59" t="s">
        <v>2</v>
      </c>
      <c r="D155" s="81">
        <v>1</v>
      </c>
      <c r="E155" s="72"/>
      <c r="F155" s="72">
        <f t="shared" si="6"/>
        <v>0</v>
      </c>
      <c r="G155" s="72">
        <f t="shared" si="7"/>
        <v>0</v>
      </c>
      <c r="H155" s="76"/>
      <c r="I155" s="185"/>
    </row>
    <row r="156" spans="1:15" ht="15" customHeight="1" x14ac:dyDescent="0.2">
      <c r="A156" s="307" t="s">
        <v>3622</v>
      </c>
      <c r="B156" s="65" t="s">
        <v>925</v>
      </c>
      <c r="C156" s="59" t="s">
        <v>2</v>
      </c>
      <c r="D156" s="81">
        <v>1</v>
      </c>
      <c r="E156" s="72"/>
      <c r="F156" s="72">
        <f t="shared" si="6"/>
        <v>0</v>
      </c>
      <c r="G156" s="72">
        <f t="shared" si="7"/>
        <v>0</v>
      </c>
      <c r="H156" s="76"/>
      <c r="I156" s="185"/>
    </row>
    <row r="157" spans="1:15" ht="15" customHeight="1" x14ac:dyDescent="0.2">
      <c r="A157" s="151" t="s">
        <v>3623</v>
      </c>
      <c r="B157" s="65" t="s">
        <v>926</v>
      </c>
      <c r="C157" s="59" t="s">
        <v>2</v>
      </c>
      <c r="D157" s="81">
        <v>1</v>
      </c>
      <c r="E157" s="72"/>
      <c r="F157" s="72">
        <f t="shared" si="6"/>
        <v>0</v>
      </c>
      <c r="G157" s="72">
        <f t="shared" si="7"/>
        <v>0</v>
      </c>
      <c r="H157" s="76"/>
      <c r="I157" s="185"/>
    </row>
    <row r="158" spans="1:15" ht="15" customHeight="1" x14ac:dyDescent="0.2">
      <c r="A158" s="307" t="s">
        <v>3624</v>
      </c>
      <c r="B158" s="65" t="s">
        <v>1230</v>
      </c>
      <c r="C158" s="59" t="s">
        <v>2</v>
      </c>
      <c r="D158" s="81">
        <v>1</v>
      </c>
      <c r="E158" s="72"/>
      <c r="F158" s="72">
        <f t="shared" si="6"/>
        <v>0</v>
      </c>
      <c r="G158" s="72">
        <f t="shared" si="7"/>
        <v>0</v>
      </c>
      <c r="H158" s="76"/>
      <c r="I158" s="185"/>
    </row>
    <row r="159" spans="1:15" ht="15" customHeight="1" x14ac:dyDescent="0.2">
      <c r="A159" s="151" t="s">
        <v>3625</v>
      </c>
      <c r="B159" s="65" t="s">
        <v>927</v>
      </c>
      <c r="C159" s="59" t="s">
        <v>2</v>
      </c>
      <c r="D159" s="81">
        <v>1</v>
      </c>
      <c r="E159" s="72"/>
      <c r="F159" s="72">
        <f t="shared" si="6"/>
        <v>0</v>
      </c>
      <c r="G159" s="72">
        <f t="shared" si="7"/>
        <v>0</v>
      </c>
      <c r="H159" s="76"/>
      <c r="I159" s="185"/>
    </row>
    <row r="160" spans="1:15" ht="15" customHeight="1" x14ac:dyDescent="0.2">
      <c r="A160" s="307" t="s">
        <v>3626</v>
      </c>
      <c r="B160" s="65" t="s">
        <v>928</v>
      </c>
      <c r="C160" s="59" t="s">
        <v>2</v>
      </c>
      <c r="D160" s="81">
        <v>1</v>
      </c>
      <c r="E160" s="72"/>
      <c r="F160" s="72">
        <f t="shared" si="6"/>
        <v>0</v>
      </c>
      <c r="G160" s="72">
        <f t="shared" si="7"/>
        <v>0</v>
      </c>
      <c r="H160" s="76"/>
      <c r="I160" s="185"/>
    </row>
    <row r="161" spans="1:15" ht="15" customHeight="1" x14ac:dyDescent="0.2">
      <c r="A161" s="151" t="s">
        <v>3627</v>
      </c>
      <c r="B161" s="65" t="s">
        <v>929</v>
      </c>
      <c r="C161" s="59" t="s">
        <v>2</v>
      </c>
      <c r="D161" s="81">
        <v>1</v>
      </c>
      <c r="E161" s="72"/>
      <c r="F161" s="72">
        <f t="shared" si="6"/>
        <v>0</v>
      </c>
      <c r="G161" s="72">
        <f t="shared" si="7"/>
        <v>0</v>
      </c>
      <c r="H161" s="76"/>
      <c r="I161" s="185"/>
    </row>
    <row r="162" spans="1:15" ht="15" customHeight="1" x14ac:dyDescent="0.2">
      <c r="A162" s="307" t="s">
        <v>3628</v>
      </c>
      <c r="B162" s="65" t="s">
        <v>930</v>
      </c>
      <c r="C162" s="59" t="s">
        <v>2</v>
      </c>
      <c r="D162" s="81">
        <v>1</v>
      </c>
      <c r="E162" s="72"/>
      <c r="F162" s="72">
        <f t="shared" si="6"/>
        <v>0</v>
      </c>
      <c r="G162" s="72">
        <f t="shared" si="7"/>
        <v>0</v>
      </c>
      <c r="H162" s="76"/>
      <c r="I162" s="185"/>
    </row>
    <row r="163" spans="1:15" ht="15" customHeight="1" x14ac:dyDescent="0.2">
      <c r="A163" s="151" t="s">
        <v>3629</v>
      </c>
      <c r="B163" s="65" t="s">
        <v>931</v>
      </c>
      <c r="C163" s="59" t="s">
        <v>2</v>
      </c>
      <c r="D163" s="81">
        <v>1</v>
      </c>
      <c r="E163" s="72"/>
      <c r="F163" s="72">
        <f t="shared" si="6"/>
        <v>0</v>
      </c>
      <c r="G163" s="72">
        <f t="shared" si="7"/>
        <v>0</v>
      </c>
      <c r="H163" s="75"/>
      <c r="I163" s="75"/>
    </row>
    <row r="164" spans="1:15" ht="15" customHeight="1" x14ac:dyDescent="0.2">
      <c r="A164" s="307" t="s">
        <v>3630</v>
      </c>
      <c r="B164" s="65" t="s">
        <v>932</v>
      </c>
      <c r="C164" s="59" t="s">
        <v>2</v>
      </c>
      <c r="D164" s="81">
        <v>1</v>
      </c>
      <c r="E164" s="72"/>
      <c r="F164" s="72">
        <f t="shared" si="6"/>
        <v>0</v>
      </c>
      <c r="G164" s="72">
        <f t="shared" si="7"/>
        <v>0</v>
      </c>
      <c r="H164" s="77"/>
      <c r="I164" s="77"/>
    </row>
    <row r="165" spans="1:15" ht="15" customHeight="1" x14ac:dyDescent="0.2">
      <c r="A165" s="151" t="s">
        <v>3631</v>
      </c>
      <c r="B165" s="65" t="s">
        <v>336</v>
      </c>
      <c r="C165" s="59" t="s">
        <v>2</v>
      </c>
      <c r="D165" s="81">
        <v>1</v>
      </c>
      <c r="E165" s="72"/>
      <c r="F165" s="72">
        <f t="shared" si="6"/>
        <v>0</v>
      </c>
      <c r="G165" s="72">
        <f t="shared" si="7"/>
        <v>0</v>
      </c>
      <c r="H165" s="78"/>
      <c r="I165" s="77"/>
    </row>
    <row r="166" spans="1:15" ht="15" customHeight="1" x14ac:dyDescent="0.2">
      <c r="A166" s="307" t="s">
        <v>3632</v>
      </c>
      <c r="B166" s="65" t="s">
        <v>933</v>
      </c>
      <c r="C166" s="59" t="s">
        <v>2</v>
      </c>
      <c r="D166" s="81">
        <v>1</v>
      </c>
      <c r="E166" s="72"/>
      <c r="F166" s="72">
        <f t="shared" si="6"/>
        <v>0</v>
      </c>
      <c r="G166" s="72">
        <f t="shared" si="7"/>
        <v>0</v>
      </c>
      <c r="H166" s="78"/>
      <c r="I166" s="77"/>
    </row>
    <row r="167" spans="1:15" ht="15" customHeight="1" x14ac:dyDescent="0.2">
      <c r="A167" s="151" t="s">
        <v>3633</v>
      </c>
      <c r="B167" s="65" t="s">
        <v>934</v>
      </c>
      <c r="C167" s="59" t="s">
        <v>2</v>
      </c>
      <c r="D167" s="81">
        <v>1</v>
      </c>
      <c r="E167" s="72"/>
      <c r="F167" s="72">
        <f t="shared" si="6"/>
        <v>0</v>
      </c>
      <c r="G167" s="72">
        <f t="shared" si="7"/>
        <v>0</v>
      </c>
      <c r="H167" s="36"/>
      <c r="I167" s="36"/>
    </row>
    <row r="168" spans="1:15" ht="15" customHeight="1" x14ac:dyDescent="0.2">
      <c r="A168" s="307" t="s">
        <v>3634</v>
      </c>
      <c r="B168" s="65" t="s">
        <v>935</v>
      </c>
      <c r="C168" s="59" t="s">
        <v>2</v>
      </c>
      <c r="D168" s="81">
        <v>1</v>
      </c>
      <c r="E168" s="72"/>
      <c r="F168" s="72">
        <f t="shared" si="6"/>
        <v>0</v>
      </c>
      <c r="G168" s="72">
        <f t="shared" si="7"/>
        <v>0</v>
      </c>
      <c r="H168" s="36"/>
      <c r="I168" s="36"/>
    </row>
    <row r="169" spans="1:15" ht="15" customHeight="1" x14ac:dyDescent="0.2">
      <c r="A169" s="151" t="s">
        <v>3635</v>
      </c>
      <c r="B169" s="65" t="s">
        <v>434</v>
      </c>
      <c r="C169" s="59" t="s">
        <v>2</v>
      </c>
      <c r="D169" s="81">
        <v>1</v>
      </c>
      <c r="E169" s="72"/>
      <c r="F169" s="72">
        <f t="shared" si="6"/>
        <v>0</v>
      </c>
      <c r="G169" s="72">
        <f t="shared" si="7"/>
        <v>0</v>
      </c>
      <c r="H169" s="36"/>
      <c r="I169" s="36"/>
    </row>
    <row r="170" spans="1:15" s="49" customFormat="1" ht="15" customHeight="1" x14ac:dyDescent="0.2">
      <c r="A170" s="307" t="s">
        <v>3636</v>
      </c>
      <c r="B170" s="65" t="s">
        <v>936</v>
      </c>
      <c r="C170" s="59" t="s">
        <v>2</v>
      </c>
      <c r="D170" s="81">
        <v>1</v>
      </c>
      <c r="E170" s="72"/>
      <c r="F170" s="72">
        <f t="shared" si="6"/>
        <v>0</v>
      </c>
      <c r="G170" s="72">
        <f t="shared" si="7"/>
        <v>0</v>
      </c>
      <c r="H170" s="79"/>
      <c r="I170" s="80"/>
      <c r="J170" s="73"/>
      <c r="K170" s="73"/>
      <c r="L170" s="73"/>
      <c r="M170" s="96"/>
      <c r="N170" s="96"/>
      <c r="O170" s="96"/>
    </row>
    <row r="171" spans="1:15" s="49" customFormat="1" ht="15" customHeight="1" x14ac:dyDescent="0.2">
      <c r="A171" s="151" t="s">
        <v>3637</v>
      </c>
      <c r="B171" s="65" t="s">
        <v>1196</v>
      </c>
      <c r="C171" s="59" t="s">
        <v>2</v>
      </c>
      <c r="D171" s="81">
        <v>1</v>
      </c>
      <c r="E171" s="72"/>
      <c r="F171" s="72">
        <f t="shared" si="6"/>
        <v>0</v>
      </c>
      <c r="G171" s="72">
        <f t="shared" si="7"/>
        <v>0</v>
      </c>
      <c r="H171" s="79"/>
      <c r="I171" s="80"/>
      <c r="J171" s="73"/>
      <c r="K171" s="73"/>
      <c r="L171" s="73"/>
      <c r="M171" s="96"/>
      <c r="N171" s="96"/>
      <c r="O171" s="96"/>
    </row>
    <row r="172" spans="1:15" s="49" customFormat="1" ht="15" customHeight="1" x14ac:dyDescent="0.2">
      <c r="A172" s="307" t="s">
        <v>3638</v>
      </c>
      <c r="B172" s="65" t="s">
        <v>1197</v>
      </c>
      <c r="C172" s="59" t="s">
        <v>2</v>
      </c>
      <c r="D172" s="81">
        <v>1</v>
      </c>
      <c r="E172" s="72"/>
      <c r="F172" s="72">
        <f t="shared" si="6"/>
        <v>0</v>
      </c>
      <c r="G172" s="72">
        <f t="shared" si="7"/>
        <v>0</v>
      </c>
      <c r="H172" s="79"/>
      <c r="I172" s="80"/>
      <c r="J172" s="73"/>
      <c r="K172" s="73"/>
      <c r="L172" s="73"/>
      <c r="M172" s="96"/>
      <c r="N172" s="96"/>
      <c r="O172" s="96"/>
    </row>
    <row r="173" spans="1:15" ht="15" customHeight="1" x14ac:dyDescent="0.2">
      <c r="A173" s="151" t="s">
        <v>3639</v>
      </c>
      <c r="B173" s="65" t="s">
        <v>937</v>
      </c>
      <c r="C173" s="59" t="s">
        <v>2</v>
      </c>
      <c r="D173" s="81">
        <v>1</v>
      </c>
      <c r="E173" s="72"/>
      <c r="F173" s="72">
        <f t="shared" si="6"/>
        <v>0</v>
      </c>
      <c r="G173" s="72">
        <f t="shared" si="7"/>
        <v>0</v>
      </c>
      <c r="H173" s="56"/>
      <c r="I173" s="184"/>
    </row>
    <row r="174" spans="1:15" ht="15" customHeight="1" x14ac:dyDescent="0.2">
      <c r="A174" s="307" t="s">
        <v>3640</v>
      </c>
      <c r="B174" s="65" t="s">
        <v>938</v>
      </c>
      <c r="C174" s="59" t="s">
        <v>2</v>
      </c>
      <c r="D174" s="81">
        <v>1</v>
      </c>
      <c r="E174" s="72"/>
      <c r="F174" s="72">
        <f t="shared" si="6"/>
        <v>0</v>
      </c>
      <c r="G174" s="72">
        <f t="shared" si="7"/>
        <v>0</v>
      </c>
      <c r="H174" s="56"/>
      <c r="I174" s="184"/>
    </row>
    <row r="175" spans="1:15" ht="15" customHeight="1" x14ac:dyDescent="0.2">
      <c r="A175" s="151" t="s">
        <v>3641</v>
      </c>
      <c r="B175" s="65" t="s">
        <v>939</v>
      </c>
      <c r="C175" s="59" t="s">
        <v>2</v>
      </c>
      <c r="D175" s="81">
        <v>1</v>
      </c>
      <c r="E175" s="72"/>
      <c r="F175" s="72">
        <f t="shared" si="6"/>
        <v>0</v>
      </c>
      <c r="G175" s="72">
        <f t="shared" si="7"/>
        <v>0</v>
      </c>
      <c r="H175" s="56"/>
      <c r="I175" s="184"/>
    </row>
    <row r="176" spans="1:15" ht="15" customHeight="1" x14ac:dyDescent="0.2">
      <c r="A176" s="307" t="s">
        <v>3642</v>
      </c>
      <c r="B176" s="65" t="s">
        <v>940</v>
      </c>
      <c r="C176" s="59" t="s">
        <v>2</v>
      </c>
      <c r="D176" s="81">
        <v>1</v>
      </c>
      <c r="E176" s="72"/>
      <c r="F176" s="72">
        <f t="shared" si="6"/>
        <v>0</v>
      </c>
      <c r="G176" s="72">
        <f t="shared" si="7"/>
        <v>0</v>
      </c>
      <c r="H176" s="56"/>
      <c r="I176" s="184"/>
    </row>
    <row r="177" spans="1:12" ht="15" customHeight="1" x14ac:dyDescent="0.2">
      <c r="A177" s="151" t="s">
        <v>3643</v>
      </c>
      <c r="B177" s="65" t="s">
        <v>508</v>
      </c>
      <c r="C177" s="59" t="s">
        <v>2</v>
      </c>
      <c r="D177" s="81">
        <v>1</v>
      </c>
      <c r="E177" s="72"/>
      <c r="F177" s="72">
        <f t="shared" si="6"/>
        <v>0</v>
      </c>
      <c r="G177" s="72">
        <f t="shared" si="7"/>
        <v>0</v>
      </c>
      <c r="H177" s="56"/>
      <c r="I177" s="184"/>
    </row>
    <row r="178" spans="1:12" ht="15" customHeight="1" x14ac:dyDescent="0.2">
      <c r="A178" s="307" t="s">
        <v>3644</v>
      </c>
      <c r="B178" s="65" t="s">
        <v>1207</v>
      </c>
      <c r="C178" s="59" t="s">
        <v>2</v>
      </c>
      <c r="D178" s="81">
        <v>1</v>
      </c>
      <c r="E178" s="72"/>
      <c r="F178" s="72">
        <f t="shared" si="6"/>
        <v>0</v>
      </c>
      <c r="G178" s="72">
        <f t="shared" si="7"/>
        <v>0</v>
      </c>
      <c r="H178" s="56"/>
      <c r="I178" s="184"/>
    </row>
    <row r="179" spans="1:12" ht="15" customHeight="1" x14ac:dyDescent="0.2">
      <c r="A179" s="151" t="s">
        <v>3645</v>
      </c>
      <c r="B179" s="65" t="s">
        <v>941</v>
      </c>
      <c r="C179" s="59" t="s">
        <v>2</v>
      </c>
      <c r="D179" s="81">
        <v>1</v>
      </c>
      <c r="E179" s="72"/>
      <c r="F179" s="72">
        <f t="shared" si="6"/>
        <v>0</v>
      </c>
      <c r="G179" s="72">
        <f t="shared" si="7"/>
        <v>0</v>
      </c>
      <c r="H179" s="56"/>
      <c r="I179" s="184"/>
    </row>
    <row r="180" spans="1:12" ht="15" customHeight="1" x14ac:dyDescent="0.2">
      <c r="A180" s="307" t="s">
        <v>3646</v>
      </c>
      <c r="B180" s="65" t="s">
        <v>942</v>
      </c>
      <c r="C180" s="59" t="s">
        <v>2</v>
      </c>
      <c r="D180" s="81">
        <v>1</v>
      </c>
      <c r="E180" s="72"/>
      <c r="F180" s="72">
        <f t="shared" si="6"/>
        <v>0</v>
      </c>
      <c r="G180" s="72">
        <f t="shared" si="7"/>
        <v>0</v>
      </c>
      <c r="H180" s="56"/>
      <c r="I180" s="184"/>
    </row>
    <row r="181" spans="1:12" ht="15" customHeight="1" x14ac:dyDescent="0.2">
      <c r="A181" s="151" t="s">
        <v>3647</v>
      </c>
      <c r="B181" s="65" t="s">
        <v>943</v>
      </c>
      <c r="C181" s="59" t="s">
        <v>2</v>
      </c>
      <c r="D181" s="81">
        <v>1</v>
      </c>
      <c r="E181" s="72"/>
      <c r="F181" s="72">
        <f t="shared" si="6"/>
        <v>0</v>
      </c>
      <c r="G181" s="72">
        <f t="shared" si="7"/>
        <v>0</v>
      </c>
      <c r="H181" s="56"/>
      <c r="I181" s="184"/>
    </row>
    <row r="182" spans="1:12" ht="15" customHeight="1" x14ac:dyDescent="0.2">
      <c r="A182" s="307" t="s">
        <v>3648</v>
      </c>
      <c r="B182" s="65" t="s">
        <v>524</v>
      </c>
      <c r="C182" s="59" t="s">
        <v>2</v>
      </c>
      <c r="D182" s="81">
        <v>1</v>
      </c>
      <c r="E182" s="72"/>
      <c r="F182" s="72">
        <f t="shared" si="6"/>
        <v>0</v>
      </c>
      <c r="G182" s="72">
        <f t="shared" si="7"/>
        <v>0</v>
      </c>
      <c r="H182" s="56"/>
      <c r="I182" s="184"/>
    </row>
    <row r="183" spans="1:12" ht="15" customHeight="1" x14ac:dyDescent="0.2">
      <c r="A183" s="151" t="s">
        <v>3649</v>
      </c>
      <c r="B183" s="65" t="s">
        <v>944</v>
      </c>
      <c r="C183" s="59" t="s">
        <v>2</v>
      </c>
      <c r="D183" s="81">
        <v>1</v>
      </c>
      <c r="E183" s="72"/>
      <c r="F183" s="72">
        <f t="shared" si="6"/>
        <v>0</v>
      </c>
      <c r="G183" s="72">
        <f t="shared" si="7"/>
        <v>0</v>
      </c>
      <c r="H183" s="56"/>
      <c r="I183" s="184"/>
    </row>
    <row r="184" spans="1:12" ht="15" customHeight="1" x14ac:dyDescent="0.2">
      <c r="A184" s="307" t="s">
        <v>3650</v>
      </c>
      <c r="B184" s="65" t="s">
        <v>945</v>
      </c>
      <c r="C184" s="59" t="s">
        <v>2</v>
      </c>
      <c r="D184" s="81">
        <v>1</v>
      </c>
      <c r="E184" s="72"/>
      <c r="F184" s="72">
        <f t="shared" si="6"/>
        <v>0</v>
      </c>
      <c r="G184" s="72">
        <f t="shared" si="7"/>
        <v>0</v>
      </c>
      <c r="H184" s="56"/>
      <c r="I184" s="184"/>
    </row>
    <row r="185" spans="1:12" s="38" customFormat="1" ht="15" customHeight="1" x14ac:dyDescent="0.2">
      <c r="A185" s="151" t="s">
        <v>3651</v>
      </c>
      <c r="B185" s="65" t="s">
        <v>1229</v>
      </c>
      <c r="C185" s="59" t="s">
        <v>2</v>
      </c>
      <c r="D185" s="81">
        <v>1</v>
      </c>
      <c r="E185" s="72"/>
      <c r="F185" s="72">
        <f t="shared" si="6"/>
        <v>0</v>
      </c>
      <c r="G185" s="72">
        <f t="shared" si="7"/>
        <v>0</v>
      </c>
      <c r="H185" s="36"/>
      <c r="I185" s="36"/>
      <c r="J185" s="73"/>
      <c r="K185" s="73"/>
      <c r="L185" s="73"/>
    </row>
    <row r="186" spans="1:12" s="38" customFormat="1" ht="15" customHeight="1" x14ac:dyDescent="0.2">
      <c r="A186" s="307" t="s">
        <v>3652</v>
      </c>
      <c r="B186" s="65" t="s">
        <v>946</v>
      </c>
      <c r="C186" s="59" t="s">
        <v>2</v>
      </c>
      <c r="D186" s="81">
        <v>1</v>
      </c>
      <c r="E186" s="72"/>
      <c r="F186" s="72">
        <f t="shared" si="6"/>
        <v>0</v>
      </c>
      <c r="G186" s="72">
        <f t="shared" si="7"/>
        <v>0</v>
      </c>
      <c r="H186" s="36"/>
      <c r="I186" s="36"/>
      <c r="J186" s="73"/>
      <c r="K186" s="73"/>
      <c r="L186" s="73"/>
    </row>
    <row r="187" spans="1:12" s="38" customFormat="1" ht="15" customHeight="1" x14ac:dyDescent="0.2">
      <c r="A187" s="151" t="s">
        <v>3653</v>
      </c>
      <c r="B187" s="65" t="s">
        <v>947</v>
      </c>
      <c r="C187" s="59" t="s">
        <v>2</v>
      </c>
      <c r="D187" s="81">
        <v>1</v>
      </c>
      <c r="E187" s="72"/>
      <c r="F187" s="72">
        <f t="shared" si="6"/>
        <v>0</v>
      </c>
      <c r="G187" s="72">
        <f t="shared" si="7"/>
        <v>0</v>
      </c>
      <c r="H187" s="36"/>
      <c r="I187" s="36"/>
      <c r="J187" s="73"/>
      <c r="K187" s="73"/>
      <c r="L187" s="73"/>
    </row>
    <row r="188" spans="1:12" ht="15" customHeight="1" x14ac:dyDescent="0.2">
      <c r="A188" s="307" t="s">
        <v>3654</v>
      </c>
      <c r="B188" s="65" t="s">
        <v>948</v>
      </c>
      <c r="C188" s="59" t="s">
        <v>2</v>
      </c>
      <c r="D188" s="81">
        <v>1</v>
      </c>
      <c r="E188" s="72"/>
      <c r="F188" s="72">
        <f t="shared" si="6"/>
        <v>0</v>
      </c>
      <c r="G188" s="72">
        <f t="shared" si="7"/>
        <v>0</v>
      </c>
      <c r="H188" s="60" t="s">
        <v>4</v>
      </c>
      <c r="I188" s="186" t="s">
        <v>5</v>
      </c>
    </row>
    <row r="189" spans="1:12" ht="15" customHeight="1" x14ac:dyDescent="0.2">
      <c r="A189" s="151" t="s">
        <v>3655</v>
      </c>
      <c r="B189" s="65" t="s">
        <v>949</v>
      </c>
      <c r="C189" s="59" t="s">
        <v>2</v>
      </c>
      <c r="D189" s="81">
        <v>1</v>
      </c>
      <c r="E189" s="72"/>
      <c r="F189" s="72">
        <f t="shared" si="6"/>
        <v>0</v>
      </c>
      <c r="G189" s="72">
        <f t="shared" si="7"/>
        <v>0</v>
      </c>
      <c r="H189" s="56"/>
      <c r="I189" s="184"/>
    </row>
    <row r="190" spans="1:12" ht="15" customHeight="1" x14ac:dyDescent="0.2">
      <c r="A190" s="307" t="s">
        <v>3656</v>
      </c>
      <c r="B190" s="65" t="s">
        <v>950</v>
      </c>
      <c r="C190" s="59" t="s">
        <v>2</v>
      </c>
      <c r="D190" s="81">
        <v>1</v>
      </c>
      <c r="E190" s="72"/>
      <c r="F190" s="72">
        <f t="shared" si="6"/>
        <v>0</v>
      </c>
      <c r="G190" s="72">
        <f t="shared" si="7"/>
        <v>0</v>
      </c>
      <c r="H190" s="56"/>
      <c r="I190" s="184"/>
    </row>
    <row r="191" spans="1:12" ht="15" customHeight="1" x14ac:dyDescent="0.2">
      <c r="A191" s="151" t="s">
        <v>3657</v>
      </c>
      <c r="B191" s="65" t="s">
        <v>951</v>
      </c>
      <c r="C191" s="59" t="s">
        <v>2</v>
      </c>
      <c r="D191" s="81">
        <v>1</v>
      </c>
      <c r="E191" s="72"/>
      <c r="F191" s="72">
        <f t="shared" si="6"/>
        <v>0</v>
      </c>
      <c r="G191" s="72">
        <f t="shared" si="7"/>
        <v>0</v>
      </c>
      <c r="H191" s="56"/>
      <c r="I191" s="184"/>
    </row>
    <row r="192" spans="1:12" ht="15" customHeight="1" x14ac:dyDescent="0.2">
      <c r="A192" s="307" t="s">
        <v>3658</v>
      </c>
      <c r="B192" s="65" t="s">
        <v>952</v>
      </c>
      <c r="C192" s="59" t="s">
        <v>2</v>
      </c>
      <c r="D192" s="81">
        <v>1</v>
      </c>
      <c r="E192" s="72"/>
      <c r="F192" s="72">
        <f t="shared" si="6"/>
        <v>0</v>
      </c>
      <c r="G192" s="72">
        <f t="shared" si="7"/>
        <v>0</v>
      </c>
      <c r="H192" s="56"/>
      <c r="I192" s="184"/>
    </row>
    <row r="193" spans="1:16" ht="15" customHeight="1" x14ac:dyDescent="0.2">
      <c r="A193" s="151" t="s">
        <v>3659</v>
      </c>
      <c r="B193" s="65" t="s">
        <v>953</v>
      </c>
      <c r="C193" s="59" t="s">
        <v>2</v>
      </c>
      <c r="D193" s="81">
        <v>1</v>
      </c>
      <c r="E193" s="72"/>
      <c r="F193" s="72">
        <f t="shared" si="6"/>
        <v>0</v>
      </c>
      <c r="G193" s="72">
        <f t="shared" si="7"/>
        <v>0</v>
      </c>
      <c r="H193" s="92"/>
      <c r="I193" s="187"/>
    </row>
    <row r="194" spans="1:16" s="35" customFormat="1" ht="15" customHeight="1" x14ac:dyDescent="0.2">
      <c r="A194" s="307" t="s">
        <v>3660</v>
      </c>
      <c r="B194" s="65" t="s">
        <v>954</v>
      </c>
      <c r="C194" s="59" t="s">
        <v>2</v>
      </c>
      <c r="D194" s="81">
        <v>1</v>
      </c>
      <c r="E194" s="72"/>
      <c r="F194" s="72">
        <f t="shared" si="6"/>
        <v>0</v>
      </c>
      <c r="G194" s="72">
        <f t="shared" si="7"/>
        <v>0</v>
      </c>
      <c r="H194" s="56"/>
      <c r="I194" s="184"/>
      <c r="J194" s="73"/>
      <c r="K194" s="73"/>
      <c r="L194" s="73"/>
      <c r="M194" s="38"/>
      <c r="N194" s="38"/>
      <c r="O194" s="38"/>
      <c r="P194" s="90"/>
    </row>
    <row r="195" spans="1:16" s="35" customFormat="1" ht="15" customHeight="1" x14ac:dyDescent="0.2">
      <c r="A195" s="151" t="s">
        <v>3661</v>
      </c>
      <c r="B195" s="65" t="s">
        <v>955</v>
      </c>
      <c r="C195" s="59" t="s">
        <v>2</v>
      </c>
      <c r="D195" s="81">
        <v>1</v>
      </c>
      <c r="E195" s="72"/>
      <c r="F195" s="72">
        <f t="shared" si="6"/>
        <v>0</v>
      </c>
      <c r="G195" s="72">
        <f t="shared" si="7"/>
        <v>0</v>
      </c>
      <c r="H195" s="56"/>
      <c r="I195" s="184"/>
      <c r="J195" s="73"/>
      <c r="K195" s="73"/>
      <c r="L195" s="73"/>
      <c r="M195" s="38"/>
      <c r="N195" s="38"/>
      <c r="O195" s="38"/>
      <c r="P195" s="90"/>
    </row>
    <row r="196" spans="1:16" s="35" customFormat="1" ht="15" customHeight="1" x14ac:dyDescent="0.2">
      <c r="A196" s="307" t="s">
        <v>3662</v>
      </c>
      <c r="B196" s="65" t="s">
        <v>956</v>
      </c>
      <c r="C196" s="59" t="s">
        <v>2</v>
      </c>
      <c r="D196" s="81">
        <v>1</v>
      </c>
      <c r="E196" s="72"/>
      <c r="F196" s="72">
        <f t="shared" si="6"/>
        <v>0</v>
      </c>
      <c r="G196" s="72">
        <f t="shared" si="7"/>
        <v>0</v>
      </c>
      <c r="H196" s="56"/>
      <c r="I196" s="184"/>
      <c r="J196" s="73"/>
      <c r="K196" s="73"/>
      <c r="L196" s="73"/>
      <c r="M196" s="38"/>
      <c r="N196" s="38"/>
      <c r="O196" s="38"/>
      <c r="P196" s="90"/>
    </row>
    <row r="197" spans="1:16" s="35" customFormat="1" ht="15" customHeight="1" x14ac:dyDescent="0.2">
      <c r="A197" s="151" t="s">
        <v>3663</v>
      </c>
      <c r="B197" s="65" t="s">
        <v>957</v>
      </c>
      <c r="C197" s="59" t="s">
        <v>2</v>
      </c>
      <c r="D197" s="81">
        <v>1</v>
      </c>
      <c r="E197" s="72"/>
      <c r="F197" s="72">
        <f t="shared" si="6"/>
        <v>0</v>
      </c>
      <c r="G197" s="72">
        <f t="shared" si="7"/>
        <v>0</v>
      </c>
      <c r="H197" s="56"/>
      <c r="I197" s="184"/>
      <c r="J197" s="73"/>
      <c r="K197" s="73"/>
      <c r="L197" s="73"/>
      <c r="M197" s="38"/>
      <c r="N197" s="38"/>
      <c r="O197" s="38"/>
      <c r="P197" s="90"/>
    </row>
    <row r="198" spans="1:16" ht="15" customHeight="1" x14ac:dyDescent="0.2">
      <c r="A198" s="307" t="s">
        <v>3664</v>
      </c>
      <c r="B198" s="65" t="s">
        <v>958</v>
      </c>
      <c r="C198" s="59" t="s">
        <v>2</v>
      </c>
      <c r="D198" s="81">
        <v>1</v>
      </c>
      <c r="E198" s="72"/>
      <c r="F198" s="72">
        <f t="shared" si="6"/>
        <v>0</v>
      </c>
      <c r="G198" s="72">
        <f t="shared" si="7"/>
        <v>0</v>
      </c>
      <c r="H198" s="56"/>
      <c r="I198" s="184"/>
    </row>
    <row r="199" spans="1:16" ht="15" customHeight="1" x14ac:dyDescent="0.2">
      <c r="A199" s="151" t="s">
        <v>3665</v>
      </c>
      <c r="B199" s="65" t="s">
        <v>1239</v>
      </c>
      <c r="C199" s="59" t="s">
        <v>959</v>
      </c>
      <c r="D199" s="81">
        <v>300</v>
      </c>
      <c r="E199" s="223"/>
      <c r="F199" s="223">
        <f t="shared" si="6"/>
        <v>0</v>
      </c>
      <c r="G199" s="223">
        <f t="shared" si="7"/>
        <v>0</v>
      </c>
      <c r="H199" s="56"/>
      <c r="I199" s="184"/>
    </row>
    <row r="200" spans="1:16" ht="15" customHeight="1" thickBot="1" x14ac:dyDescent="0.25">
      <c r="A200" s="307" t="s">
        <v>3666</v>
      </c>
      <c r="B200" s="67" t="s">
        <v>11</v>
      </c>
      <c r="C200" s="58" t="s">
        <v>176</v>
      </c>
      <c r="D200" s="99">
        <v>200</v>
      </c>
      <c r="E200" s="223"/>
      <c r="F200" s="223">
        <f t="shared" si="6"/>
        <v>0</v>
      </c>
      <c r="G200" s="223">
        <f t="shared" si="7"/>
        <v>0</v>
      </c>
      <c r="H200" s="56"/>
      <c r="I200" s="184"/>
    </row>
    <row r="201" spans="1:16" ht="15" customHeight="1" thickBot="1" x14ac:dyDescent="0.25">
      <c r="A201" s="229"/>
      <c r="B201" s="15"/>
      <c r="C201" s="28"/>
      <c r="D201" s="16"/>
      <c r="E201" s="413" t="s">
        <v>6069</v>
      </c>
      <c r="F201" s="413"/>
      <c r="G201" s="318">
        <f>SUM(G16:G200)</f>
        <v>0</v>
      </c>
      <c r="H201" s="56"/>
      <c r="I201" s="184"/>
      <c r="J201" s="227"/>
      <c r="K201" s="227"/>
      <c r="L201" s="227"/>
    </row>
    <row r="202" spans="1:16" ht="15" customHeight="1" thickBot="1" x14ac:dyDescent="0.25">
      <c r="A202" s="229"/>
      <c r="B202" s="15"/>
      <c r="C202" s="28"/>
      <c r="D202" s="16"/>
      <c r="E202" s="413" t="s">
        <v>6070</v>
      </c>
      <c r="F202" s="413"/>
      <c r="G202" s="318">
        <f>SUM(G201*0.2)</f>
        <v>0</v>
      </c>
      <c r="H202" s="56"/>
      <c r="I202" s="184"/>
      <c r="J202" s="227"/>
      <c r="K202" s="227"/>
      <c r="L202" s="227"/>
    </row>
    <row r="203" spans="1:16" ht="15" customHeight="1" thickBot="1" x14ac:dyDescent="0.25">
      <c r="A203" s="229"/>
      <c r="B203" s="15"/>
      <c r="C203" s="28"/>
      <c r="D203" s="16"/>
      <c r="E203" s="413" t="s">
        <v>6071</v>
      </c>
      <c r="F203" s="413"/>
      <c r="G203" s="318">
        <f>SUM(G201:G202)</f>
        <v>0</v>
      </c>
      <c r="H203" s="56"/>
      <c r="I203" s="184"/>
    </row>
    <row r="204" spans="1:16" ht="15" customHeight="1" x14ac:dyDescent="0.2">
      <c r="A204" s="434" t="s">
        <v>960</v>
      </c>
      <c r="B204" s="434"/>
      <c r="C204" s="434"/>
      <c r="D204" s="434"/>
      <c r="E204" s="434"/>
      <c r="F204" s="434"/>
      <c r="G204" s="434"/>
      <c r="H204" s="56"/>
      <c r="I204" s="184"/>
    </row>
    <row r="205" spans="1:16" ht="15" customHeight="1" x14ac:dyDescent="0.2">
      <c r="A205" s="182"/>
      <c r="B205" s="292"/>
      <c r="C205" s="290"/>
      <c r="D205" s="291"/>
      <c r="H205" s="56"/>
      <c r="I205" s="184"/>
    </row>
    <row r="206" spans="1:16" ht="15" customHeight="1" x14ac:dyDescent="0.2">
      <c r="A206" s="426" t="s">
        <v>1228</v>
      </c>
      <c r="B206" s="426"/>
      <c r="C206" s="426"/>
      <c r="D206" s="306" t="s">
        <v>6075</v>
      </c>
      <c r="H206" s="56"/>
      <c r="I206" s="184"/>
    </row>
    <row r="207" spans="1:16" ht="30" customHeight="1" thickBot="1" x14ac:dyDescent="0.25">
      <c r="A207" s="311" t="s">
        <v>0</v>
      </c>
      <c r="B207" s="347" t="s">
        <v>1</v>
      </c>
      <c r="C207" s="313" t="s">
        <v>6072</v>
      </c>
      <c r="D207" s="314" t="s">
        <v>6591</v>
      </c>
      <c r="E207" s="315" t="s">
        <v>6073</v>
      </c>
      <c r="F207" s="315" t="s">
        <v>6074</v>
      </c>
      <c r="G207" s="315" t="s">
        <v>6068</v>
      </c>
      <c r="H207" s="91" t="s">
        <v>4</v>
      </c>
      <c r="I207" s="186" t="s">
        <v>5</v>
      </c>
      <c r="J207" s="74"/>
      <c r="K207" s="74"/>
      <c r="L207" s="74"/>
    </row>
    <row r="208" spans="1:16" ht="25.5" x14ac:dyDescent="0.2">
      <c r="A208" s="307" t="s">
        <v>3667</v>
      </c>
      <c r="B208" s="348" t="s">
        <v>961</v>
      </c>
      <c r="C208" s="349" t="s">
        <v>2</v>
      </c>
      <c r="D208" s="359">
        <v>1</v>
      </c>
      <c r="E208" s="302"/>
      <c r="F208" s="302">
        <f>SUM(E208*1.2)</f>
        <v>0</v>
      </c>
      <c r="G208" s="302">
        <f>SUM(D208*E208)</f>
        <v>0</v>
      </c>
      <c r="H208" s="56"/>
      <c r="I208" s="184"/>
    </row>
    <row r="209" spans="1:15" ht="15" customHeight="1" x14ac:dyDescent="0.2">
      <c r="A209" s="307" t="s">
        <v>6561</v>
      </c>
      <c r="B209" s="94" t="s">
        <v>962</v>
      </c>
      <c r="C209" s="54" t="s">
        <v>2</v>
      </c>
      <c r="D209" s="81">
        <v>1</v>
      </c>
      <c r="E209" s="72"/>
      <c r="F209" s="72">
        <f t="shared" ref="F209:F218" si="8">SUM(E209*1.2)</f>
        <v>0</v>
      </c>
      <c r="G209" s="72">
        <f t="shared" ref="G209:G218" si="9">SUM(D209*E209)</f>
        <v>0</v>
      </c>
      <c r="H209" s="56"/>
      <c r="I209" s="184"/>
    </row>
    <row r="210" spans="1:15" ht="15" customHeight="1" x14ac:dyDescent="0.2">
      <c r="A210" s="307" t="s">
        <v>3668</v>
      </c>
      <c r="B210" s="94" t="s">
        <v>582</v>
      </c>
      <c r="C210" s="54" t="s">
        <v>2</v>
      </c>
      <c r="D210" s="81">
        <v>1</v>
      </c>
      <c r="E210" s="72"/>
      <c r="F210" s="72">
        <f t="shared" si="8"/>
        <v>0</v>
      </c>
      <c r="G210" s="72">
        <f t="shared" si="9"/>
        <v>0</v>
      </c>
      <c r="H210" s="56"/>
      <c r="I210" s="184"/>
    </row>
    <row r="211" spans="1:15" ht="15" customHeight="1" x14ac:dyDescent="0.2">
      <c r="A211" s="307" t="s">
        <v>3669</v>
      </c>
      <c r="B211" s="94" t="s">
        <v>599</v>
      </c>
      <c r="C211" s="54" t="s">
        <v>2</v>
      </c>
      <c r="D211" s="81">
        <v>1</v>
      </c>
      <c r="E211" s="72"/>
      <c r="F211" s="72">
        <f t="shared" si="8"/>
        <v>0</v>
      </c>
      <c r="G211" s="72">
        <f t="shared" si="9"/>
        <v>0</v>
      </c>
      <c r="H211" s="56"/>
      <c r="I211" s="184"/>
    </row>
    <row r="212" spans="1:15" ht="15" customHeight="1" x14ac:dyDescent="0.2">
      <c r="A212" s="307" t="s">
        <v>3670</v>
      </c>
      <c r="B212" s="94" t="s">
        <v>583</v>
      </c>
      <c r="C212" s="54" t="s">
        <v>2</v>
      </c>
      <c r="D212" s="81">
        <v>1</v>
      </c>
      <c r="E212" s="72"/>
      <c r="F212" s="72">
        <f t="shared" si="8"/>
        <v>0</v>
      </c>
      <c r="G212" s="72">
        <f t="shared" si="9"/>
        <v>0</v>
      </c>
      <c r="H212" s="56"/>
      <c r="I212" s="184"/>
    </row>
    <row r="213" spans="1:15" ht="15" customHeight="1" x14ac:dyDescent="0.2">
      <c r="A213" s="307" t="s">
        <v>3671</v>
      </c>
      <c r="B213" s="94" t="s">
        <v>584</v>
      </c>
      <c r="C213" s="54" t="s">
        <v>2</v>
      </c>
      <c r="D213" s="81">
        <v>1</v>
      </c>
      <c r="E213" s="72"/>
      <c r="F213" s="72">
        <f t="shared" si="8"/>
        <v>0</v>
      </c>
      <c r="G213" s="72">
        <f t="shared" si="9"/>
        <v>0</v>
      </c>
      <c r="H213" s="56"/>
      <c r="I213" s="184"/>
    </row>
    <row r="214" spans="1:15" ht="15" customHeight="1" x14ac:dyDescent="0.2">
      <c r="A214" s="307" t="s">
        <v>3672</v>
      </c>
      <c r="B214" s="94" t="s">
        <v>585</v>
      </c>
      <c r="C214" s="54" t="s">
        <v>2</v>
      </c>
      <c r="D214" s="81">
        <v>1</v>
      </c>
      <c r="E214" s="72"/>
      <c r="F214" s="72">
        <f t="shared" si="8"/>
        <v>0</v>
      </c>
      <c r="G214" s="72">
        <f t="shared" si="9"/>
        <v>0</v>
      </c>
      <c r="H214" s="56"/>
      <c r="I214" s="184"/>
    </row>
    <row r="215" spans="1:15" ht="15" customHeight="1" x14ac:dyDescent="0.2">
      <c r="A215" s="307" t="s">
        <v>3673</v>
      </c>
      <c r="B215" s="94" t="s">
        <v>963</v>
      </c>
      <c r="C215" s="54" t="s">
        <v>2</v>
      </c>
      <c r="D215" s="81">
        <v>1</v>
      </c>
      <c r="E215" s="72"/>
      <c r="F215" s="72">
        <f t="shared" si="8"/>
        <v>0</v>
      </c>
      <c r="G215" s="72">
        <f t="shared" si="9"/>
        <v>0</v>
      </c>
      <c r="H215" s="56"/>
      <c r="I215" s="184"/>
    </row>
    <row r="216" spans="1:15" ht="15" customHeight="1" x14ac:dyDescent="0.2">
      <c r="A216" s="307" t="s">
        <v>3674</v>
      </c>
      <c r="B216" s="94" t="s">
        <v>964</v>
      </c>
      <c r="C216" s="54" t="s">
        <v>7</v>
      </c>
      <c r="D216" s="81">
        <v>1</v>
      </c>
      <c r="E216" s="72"/>
      <c r="F216" s="72">
        <f t="shared" si="8"/>
        <v>0</v>
      </c>
      <c r="G216" s="72">
        <f t="shared" si="9"/>
        <v>0</v>
      </c>
      <c r="H216" s="56"/>
      <c r="I216" s="184"/>
    </row>
    <row r="217" spans="1:15" ht="15" customHeight="1" x14ac:dyDescent="0.2">
      <c r="A217" s="307" t="s">
        <v>3675</v>
      </c>
      <c r="B217" s="94" t="s">
        <v>965</v>
      </c>
      <c r="C217" s="54" t="s">
        <v>7</v>
      </c>
      <c r="D217" s="81">
        <v>1</v>
      </c>
      <c r="E217" s="72"/>
      <c r="F217" s="72">
        <f t="shared" si="8"/>
        <v>0</v>
      </c>
      <c r="G217" s="72">
        <f t="shared" si="9"/>
        <v>0</v>
      </c>
      <c r="H217" s="56"/>
      <c r="I217" s="184"/>
    </row>
    <row r="218" spans="1:15" ht="15" customHeight="1" thickBot="1" x14ac:dyDescent="0.25">
      <c r="A218" s="151" t="s">
        <v>3676</v>
      </c>
      <c r="B218" s="93" t="s">
        <v>966</v>
      </c>
      <c r="C218" s="63" t="s">
        <v>2</v>
      </c>
      <c r="D218" s="81">
        <v>1</v>
      </c>
      <c r="E218" s="223"/>
      <c r="F218" s="223">
        <f t="shared" si="8"/>
        <v>0</v>
      </c>
      <c r="G218" s="223">
        <f t="shared" si="9"/>
        <v>0</v>
      </c>
      <c r="H218" s="56"/>
      <c r="I218" s="184"/>
    </row>
    <row r="219" spans="1:15" ht="15" customHeight="1" thickBot="1" x14ac:dyDescent="0.25">
      <c r="A219" s="229"/>
      <c r="B219" s="15"/>
      <c r="C219" s="28"/>
      <c r="D219" s="16"/>
      <c r="E219" s="413" t="s">
        <v>6069</v>
      </c>
      <c r="F219" s="413"/>
      <c r="G219" s="318">
        <f>SUM(G208:G218)</f>
        <v>0</v>
      </c>
      <c r="H219" s="92"/>
      <c r="I219" s="187"/>
      <c r="J219" s="227"/>
      <c r="K219" s="227"/>
      <c r="L219" s="227"/>
    </row>
    <row r="220" spans="1:15" ht="15" customHeight="1" thickBot="1" x14ac:dyDescent="0.25">
      <c r="A220" s="229"/>
      <c r="B220" s="15"/>
      <c r="C220" s="28"/>
      <c r="D220" s="16"/>
      <c r="E220" s="413" t="s">
        <v>6070</v>
      </c>
      <c r="F220" s="413"/>
      <c r="G220" s="318">
        <f>SUM(G219*0.2)</f>
        <v>0</v>
      </c>
      <c r="H220" s="92"/>
      <c r="I220" s="187"/>
      <c r="J220" s="227"/>
      <c r="K220" s="227"/>
      <c r="L220" s="227"/>
    </row>
    <row r="221" spans="1:15" ht="15" customHeight="1" thickBot="1" x14ac:dyDescent="0.25">
      <c r="A221" s="229"/>
      <c r="B221" s="15"/>
      <c r="C221" s="28"/>
      <c r="D221" s="16"/>
      <c r="E221" s="413" t="s">
        <v>6071</v>
      </c>
      <c r="F221" s="413"/>
      <c r="G221" s="318">
        <f>SUM(G219:G220)</f>
        <v>0</v>
      </c>
      <c r="H221" s="92"/>
      <c r="I221" s="187"/>
      <c r="J221" s="227"/>
      <c r="K221" s="227"/>
      <c r="L221" s="227"/>
    </row>
    <row r="222" spans="1:15" ht="15" customHeight="1" x14ac:dyDescent="0.2">
      <c r="A222" s="283"/>
      <c r="B222" s="293"/>
      <c r="C222" s="285"/>
      <c r="D222" s="294"/>
      <c r="H222" s="92"/>
      <c r="I222" s="187"/>
    </row>
    <row r="223" spans="1:15" x14ac:dyDescent="0.2">
      <c r="A223" s="438" t="s">
        <v>1225</v>
      </c>
      <c r="B223" s="438"/>
      <c r="C223" s="438"/>
      <c r="D223" s="323" t="s">
        <v>6075</v>
      </c>
      <c r="E223" s="74"/>
      <c r="F223" s="74"/>
      <c r="G223" s="74"/>
      <c r="H223" s="56"/>
      <c r="I223" s="184"/>
      <c r="J223" s="74"/>
      <c r="K223" s="74"/>
      <c r="L223" s="74"/>
    </row>
    <row r="224" spans="1:15" s="47" customFormat="1" ht="30" customHeight="1" thickBot="1" x14ac:dyDescent="0.25">
      <c r="A224" s="311" t="s">
        <v>0</v>
      </c>
      <c r="B224" s="347" t="s">
        <v>1</v>
      </c>
      <c r="C224" s="313" t="s">
        <v>6072</v>
      </c>
      <c r="D224" s="314" t="s">
        <v>6591</v>
      </c>
      <c r="E224" s="315" t="s">
        <v>6073</v>
      </c>
      <c r="F224" s="315" t="s">
        <v>6074</v>
      </c>
      <c r="G224" s="315" t="s">
        <v>6068</v>
      </c>
      <c r="H224" s="60" t="s">
        <v>4</v>
      </c>
      <c r="I224" s="186" t="s">
        <v>5</v>
      </c>
      <c r="J224" s="74"/>
      <c r="K224" s="74"/>
      <c r="L224" s="74"/>
      <c r="M224" s="101"/>
      <c r="N224" s="101"/>
      <c r="O224" s="101"/>
    </row>
    <row r="225" spans="1:9" ht="15" customHeight="1" x14ac:dyDescent="0.2">
      <c r="A225" s="307" t="s">
        <v>3677</v>
      </c>
      <c r="B225" s="332" t="s">
        <v>967</v>
      </c>
      <c r="C225" s="333" t="s">
        <v>6</v>
      </c>
      <c r="D225" s="333">
        <v>1</v>
      </c>
      <c r="E225" s="302"/>
      <c r="F225" s="302">
        <f>SUM(E225*1.2)</f>
        <v>0</v>
      </c>
      <c r="G225" s="302">
        <f>SUM(D225*E225)</f>
        <v>0</v>
      </c>
      <c r="H225" s="56"/>
      <c r="I225" s="184"/>
    </row>
    <row r="226" spans="1:9" ht="15" customHeight="1" x14ac:dyDescent="0.2">
      <c r="A226" s="307" t="s">
        <v>3678</v>
      </c>
      <c r="B226" s="98" t="s">
        <v>595</v>
      </c>
      <c r="C226" s="99" t="s">
        <v>6</v>
      </c>
      <c r="D226" s="99">
        <v>1</v>
      </c>
      <c r="E226" s="72"/>
      <c r="F226" s="72">
        <f t="shared" ref="F226:F289" si="10">SUM(E226*1.2)</f>
        <v>0</v>
      </c>
      <c r="G226" s="72">
        <f t="shared" ref="G226:G289" si="11">SUM(D226*E226)</f>
        <v>0</v>
      </c>
      <c r="H226" s="56"/>
      <c r="I226" s="184"/>
    </row>
    <row r="227" spans="1:9" ht="15" customHeight="1" x14ac:dyDescent="0.2">
      <c r="A227" s="307" t="s">
        <v>6562</v>
      </c>
      <c r="B227" s="98" t="s">
        <v>968</v>
      </c>
      <c r="C227" s="99" t="s">
        <v>6</v>
      </c>
      <c r="D227" s="99">
        <v>1</v>
      </c>
      <c r="E227" s="72"/>
      <c r="F227" s="72">
        <f t="shared" si="10"/>
        <v>0</v>
      </c>
      <c r="G227" s="72">
        <f t="shared" si="11"/>
        <v>0</v>
      </c>
      <c r="H227" s="56"/>
      <c r="I227" s="184"/>
    </row>
    <row r="228" spans="1:9" ht="15" customHeight="1" x14ac:dyDescent="0.2">
      <c r="A228" s="307" t="s">
        <v>3679</v>
      </c>
      <c r="B228" s="98" t="s">
        <v>597</v>
      </c>
      <c r="C228" s="99" t="s">
        <v>6</v>
      </c>
      <c r="D228" s="99">
        <v>1</v>
      </c>
      <c r="E228" s="72"/>
      <c r="F228" s="72">
        <f t="shared" si="10"/>
        <v>0</v>
      </c>
      <c r="G228" s="72">
        <f t="shared" si="11"/>
        <v>0</v>
      </c>
      <c r="H228" s="56"/>
      <c r="I228" s="184"/>
    </row>
    <row r="229" spans="1:9" ht="15" customHeight="1" x14ac:dyDescent="0.2">
      <c r="A229" s="307" t="s">
        <v>3680</v>
      </c>
      <c r="B229" s="98" t="s">
        <v>969</v>
      </c>
      <c r="C229" s="99" t="s">
        <v>7</v>
      </c>
      <c r="D229" s="81">
        <v>1</v>
      </c>
      <c r="E229" s="72"/>
      <c r="F229" s="72">
        <f t="shared" si="10"/>
        <v>0</v>
      </c>
      <c r="G229" s="72">
        <f t="shared" si="11"/>
        <v>0</v>
      </c>
      <c r="H229" s="56"/>
      <c r="I229" s="184"/>
    </row>
    <row r="230" spans="1:9" ht="15" customHeight="1" x14ac:dyDescent="0.2">
      <c r="A230" s="307" t="s">
        <v>3681</v>
      </c>
      <c r="B230" s="98" t="s">
        <v>392</v>
      </c>
      <c r="C230" s="99" t="s">
        <v>2</v>
      </c>
      <c r="D230" s="99">
        <v>1</v>
      </c>
      <c r="E230" s="72"/>
      <c r="F230" s="72">
        <f t="shared" si="10"/>
        <v>0</v>
      </c>
      <c r="G230" s="72">
        <f t="shared" si="11"/>
        <v>0</v>
      </c>
      <c r="H230" s="56"/>
      <c r="I230" s="184"/>
    </row>
    <row r="231" spans="1:9" ht="15" customHeight="1" x14ac:dyDescent="0.2">
      <c r="A231" s="307" t="s">
        <v>3682</v>
      </c>
      <c r="B231" s="98" t="s">
        <v>815</v>
      </c>
      <c r="C231" s="99" t="s">
        <v>2</v>
      </c>
      <c r="D231" s="99">
        <v>1</v>
      </c>
      <c r="E231" s="72"/>
      <c r="F231" s="72">
        <f t="shared" si="10"/>
        <v>0</v>
      </c>
      <c r="G231" s="72">
        <f t="shared" si="11"/>
        <v>0</v>
      </c>
      <c r="H231" s="56"/>
      <c r="I231" s="184"/>
    </row>
    <row r="232" spans="1:9" ht="15" customHeight="1" x14ac:dyDescent="0.2">
      <c r="A232" s="307" t="s">
        <v>3683</v>
      </c>
      <c r="B232" s="98" t="s">
        <v>420</v>
      </c>
      <c r="C232" s="99" t="s">
        <v>2</v>
      </c>
      <c r="D232" s="99">
        <v>1</v>
      </c>
      <c r="E232" s="72"/>
      <c r="F232" s="72">
        <f t="shared" si="10"/>
        <v>0</v>
      </c>
      <c r="G232" s="72">
        <f t="shared" si="11"/>
        <v>0</v>
      </c>
      <c r="H232" s="56"/>
      <c r="I232" s="184"/>
    </row>
    <row r="233" spans="1:9" ht="15" customHeight="1" x14ac:dyDescent="0.2">
      <c r="A233" s="307" t="s">
        <v>3684</v>
      </c>
      <c r="B233" s="98" t="s">
        <v>884</v>
      </c>
      <c r="C233" s="99" t="s">
        <v>7</v>
      </c>
      <c r="D233" s="99">
        <v>1</v>
      </c>
      <c r="E233" s="72"/>
      <c r="F233" s="72">
        <f t="shared" si="10"/>
        <v>0</v>
      </c>
      <c r="G233" s="72">
        <f t="shared" si="11"/>
        <v>0</v>
      </c>
      <c r="H233" s="56"/>
      <c r="I233" s="184"/>
    </row>
    <row r="234" spans="1:9" ht="15" customHeight="1" x14ac:dyDescent="0.2">
      <c r="A234" s="307" t="s">
        <v>3685</v>
      </c>
      <c r="B234" s="98" t="s">
        <v>885</v>
      </c>
      <c r="C234" s="99" t="s">
        <v>2</v>
      </c>
      <c r="D234" s="99">
        <v>1</v>
      </c>
      <c r="E234" s="72"/>
      <c r="F234" s="72">
        <f t="shared" si="10"/>
        <v>0</v>
      </c>
      <c r="G234" s="72">
        <f t="shared" si="11"/>
        <v>0</v>
      </c>
      <c r="H234" s="56"/>
      <c r="I234" s="184"/>
    </row>
    <row r="235" spans="1:9" ht="15" customHeight="1" x14ac:dyDescent="0.2">
      <c r="A235" s="307" t="s">
        <v>3686</v>
      </c>
      <c r="B235" s="98" t="s">
        <v>970</v>
      </c>
      <c r="C235" s="99" t="s">
        <v>2</v>
      </c>
      <c r="D235" s="99">
        <v>1</v>
      </c>
      <c r="E235" s="72"/>
      <c r="F235" s="72">
        <f t="shared" si="10"/>
        <v>0</v>
      </c>
      <c r="G235" s="72">
        <f t="shared" si="11"/>
        <v>0</v>
      </c>
      <c r="H235" s="56"/>
      <c r="I235" s="184"/>
    </row>
    <row r="236" spans="1:9" ht="15" customHeight="1" x14ac:dyDescent="0.2">
      <c r="A236" s="307" t="s">
        <v>3687</v>
      </c>
      <c r="B236" s="98" t="s">
        <v>971</v>
      </c>
      <c r="C236" s="99" t="s">
        <v>2</v>
      </c>
      <c r="D236" s="99">
        <v>1</v>
      </c>
      <c r="E236" s="72"/>
      <c r="F236" s="72">
        <f t="shared" si="10"/>
        <v>0</v>
      </c>
      <c r="G236" s="72">
        <f t="shared" si="11"/>
        <v>0</v>
      </c>
      <c r="H236" s="56"/>
      <c r="I236" s="184"/>
    </row>
    <row r="237" spans="1:9" ht="15" customHeight="1" x14ac:dyDescent="0.2">
      <c r="A237" s="307" t="s">
        <v>3688</v>
      </c>
      <c r="B237" s="98" t="s">
        <v>972</v>
      </c>
      <c r="C237" s="99" t="s">
        <v>781</v>
      </c>
      <c r="D237" s="99">
        <v>1</v>
      </c>
      <c r="E237" s="72"/>
      <c r="F237" s="72">
        <f t="shared" si="10"/>
        <v>0</v>
      </c>
      <c r="G237" s="72">
        <f t="shared" si="11"/>
        <v>0</v>
      </c>
      <c r="H237" s="56"/>
      <c r="I237" s="184"/>
    </row>
    <row r="238" spans="1:9" ht="15" customHeight="1" x14ac:dyDescent="0.2">
      <c r="A238" s="307" t="s">
        <v>3689</v>
      </c>
      <c r="B238" s="98" t="s">
        <v>973</v>
      </c>
      <c r="C238" s="99" t="s">
        <v>2</v>
      </c>
      <c r="D238" s="99">
        <v>1</v>
      </c>
      <c r="E238" s="72"/>
      <c r="F238" s="72">
        <f t="shared" si="10"/>
        <v>0</v>
      </c>
      <c r="G238" s="72">
        <f t="shared" si="11"/>
        <v>0</v>
      </c>
      <c r="H238" s="56"/>
      <c r="I238" s="184"/>
    </row>
    <row r="239" spans="1:9" ht="15" customHeight="1" x14ac:dyDescent="0.2">
      <c r="A239" s="307" t="s">
        <v>3690</v>
      </c>
      <c r="B239" s="98" t="s">
        <v>974</v>
      </c>
      <c r="C239" s="99" t="s">
        <v>2</v>
      </c>
      <c r="D239" s="99">
        <v>1</v>
      </c>
      <c r="E239" s="72"/>
      <c r="F239" s="72">
        <f t="shared" si="10"/>
        <v>0</v>
      </c>
      <c r="G239" s="72">
        <f t="shared" si="11"/>
        <v>0</v>
      </c>
      <c r="H239" s="56"/>
      <c r="I239" s="184"/>
    </row>
    <row r="240" spans="1:9" ht="15" customHeight="1" x14ac:dyDescent="0.2">
      <c r="A240" s="307" t="s">
        <v>3691</v>
      </c>
      <c r="B240" s="98" t="s">
        <v>975</v>
      </c>
      <c r="C240" s="99" t="s">
        <v>2</v>
      </c>
      <c r="D240" s="99">
        <v>1</v>
      </c>
      <c r="E240" s="72"/>
      <c r="F240" s="72">
        <f t="shared" si="10"/>
        <v>0</v>
      </c>
      <c r="G240" s="72">
        <f t="shared" si="11"/>
        <v>0</v>
      </c>
      <c r="H240" s="56"/>
      <c r="I240" s="184"/>
    </row>
    <row r="241" spans="1:9" ht="15" customHeight="1" x14ac:dyDescent="0.2">
      <c r="A241" s="307" t="s">
        <v>3692</v>
      </c>
      <c r="B241" s="98" t="s">
        <v>976</v>
      </c>
      <c r="C241" s="99" t="s">
        <v>781</v>
      </c>
      <c r="D241" s="99">
        <v>1</v>
      </c>
      <c r="E241" s="72"/>
      <c r="F241" s="72">
        <f t="shared" si="10"/>
        <v>0</v>
      </c>
      <c r="G241" s="72">
        <f t="shared" si="11"/>
        <v>0</v>
      </c>
      <c r="H241" s="56"/>
      <c r="I241" s="184"/>
    </row>
    <row r="242" spans="1:9" ht="15" customHeight="1" x14ac:dyDescent="0.2">
      <c r="A242" s="307" t="s">
        <v>3693</v>
      </c>
      <c r="B242" s="98" t="s">
        <v>977</v>
      </c>
      <c r="C242" s="99" t="s">
        <v>2</v>
      </c>
      <c r="D242" s="99">
        <v>1</v>
      </c>
      <c r="E242" s="72"/>
      <c r="F242" s="72">
        <f t="shared" si="10"/>
        <v>0</v>
      </c>
      <c r="G242" s="72">
        <f t="shared" si="11"/>
        <v>0</v>
      </c>
      <c r="H242" s="56"/>
      <c r="I242" s="184"/>
    </row>
    <row r="243" spans="1:9" ht="15" customHeight="1" x14ac:dyDescent="0.2">
      <c r="A243" s="307" t="s">
        <v>3694</v>
      </c>
      <c r="B243" s="98" t="s">
        <v>978</v>
      </c>
      <c r="C243" s="99" t="s">
        <v>2</v>
      </c>
      <c r="D243" s="99">
        <v>1</v>
      </c>
      <c r="E243" s="72"/>
      <c r="F243" s="72">
        <f t="shared" si="10"/>
        <v>0</v>
      </c>
      <c r="G243" s="72">
        <f t="shared" si="11"/>
        <v>0</v>
      </c>
      <c r="H243" s="56"/>
      <c r="I243" s="184"/>
    </row>
    <row r="244" spans="1:9" ht="15" customHeight="1" x14ac:dyDescent="0.2">
      <c r="A244" s="307" t="s">
        <v>3695</v>
      </c>
      <c r="B244" s="98" t="s">
        <v>979</v>
      </c>
      <c r="C244" s="99" t="s">
        <v>2</v>
      </c>
      <c r="D244" s="99">
        <v>1</v>
      </c>
      <c r="E244" s="72"/>
      <c r="F244" s="72">
        <f t="shared" si="10"/>
        <v>0</v>
      </c>
      <c r="G244" s="72">
        <f t="shared" si="11"/>
        <v>0</v>
      </c>
      <c r="H244" s="56"/>
      <c r="I244" s="184"/>
    </row>
    <row r="245" spans="1:9" ht="15" customHeight="1" x14ac:dyDescent="0.2">
      <c r="A245" s="307" t="s">
        <v>3696</v>
      </c>
      <c r="B245" s="98" t="s">
        <v>593</v>
      </c>
      <c r="C245" s="99" t="s">
        <v>2</v>
      </c>
      <c r="D245" s="99">
        <v>1</v>
      </c>
      <c r="E245" s="72"/>
      <c r="F245" s="72">
        <f t="shared" si="10"/>
        <v>0</v>
      </c>
      <c r="G245" s="72">
        <f t="shared" si="11"/>
        <v>0</v>
      </c>
      <c r="H245" s="56"/>
      <c r="I245" s="184"/>
    </row>
    <row r="246" spans="1:9" ht="15" customHeight="1" x14ac:dyDescent="0.2">
      <c r="A246" s="307" t="s">
        <v>3697</v>
      </c>
      <c r="B246" s="98" t="s">
        <v>15</v>
      </c>
      <c r="C246" s="99" t="s">
        <v>2</v>
      </c>
      <c r="D246" s="99">
        <v>1</v>
      </c>
      <c r="E246" s="72"/>
      <c r="F246" s="72">
        <f t="shared" si="10"/>
        <v>0</v>
      </c>
      <c r="G246" s="72">
        <f t="shared" si="11"/>
        <v>0</v>
      </c>
      <c r="H246" s="56"/>
      <c r="I246" s="184"/>
    </row>
    <row r="247" spans="1:9" ht="15" customHeight="1" x14ac:dyDescent="0.2">
      <c r="A247" s="307" t="s">
        <v>3698</v>
      </c>
      <c r="B247" s="98" t="s">
        <v>600</v>
      </c>
      <c r="C247" s="99" t="s">
        <v>2</v>
      </c>
      <c r="D247" s="99">
        <v>1</v>
      </c>
      <c r="E247" s="72"/>
      <c r="F247" s="72">
        <f t="shared" si="10"/>
        <v>0</v>
      </c>
      <c r="G247" s="72">
        <f t="shared" si="11"/>
        <v>0</v>
      </c>
      <c r="H247" s="56"/>
      <c r="I247" s="184"/>
    </row>
    <row r="248" spans="1:9" ht="15" customHeight="1" x14ac:dyDescent="0.2">
      <c r="A248" s="307" t="s">
        <v>3699</v>
      </c>
      <c r="B248" s="98" t="s">
        <v>980</v>
      </c>
      <c r="C248" s="99" t="s">
        <v>2</v>
      </c>
      <c r="D248" s="99">
        <v>1</v>
      </c>
      <c r="E248" s="72"/>
      <c r="F248" s="72">
        <f t="shared" si="10"/>
        <v>0</v>
      </c>
      <c r="G248" s="72">
        <f t="shared" si="11"/>
        <v>0</v>
      </c>
      <c r="H248" s="56"/>
      <c r="I248" s="184"/>
    </row>
    <row r="249" spans="1:9" ht="15" customHeight="1" x14ac:dyDescent="0.2">
      <c r="A249" s="307" t="s">
        <v>3700</v>
      </c>
      <c r="B249" s="98" t="s">
        <v>981</v>
      </c>
      <c r="C249" s="99" t="s">
        <v>2</v>
      </c>
      <c r="D249" s="99">
        <v>1</v>
      </c>
      <c r="E249" s="72"/>
      <c r="F249" s="72">
        <f t="shared" si="10"/>
        <v>0</v>
      </c>
      <c r="G249" s="72">
        <f t="shared" si="11"/>
        <v>0</v>
      </c>
      <c r="H249" s="56"/>
      <c r="I249" s="184"/>
    </row>
    <row r="250" spans="1:9" ht="15" customHeight="1" x14ac:dyDescent="0.2">
      <c r="A250" s="307" t="s">
        <v>3701</v>
      </c>
      <c r="B250" s="98" t="s">
        <v>601</v>
      </c>
      <c r="C250" s="99" t="s">
        <v>2</v>
      </c>
      <c r="D250" s="99">
        <v>1</v>
      </c>
      <c r="E250" s="72"/>
      <c r="F250" s="72">
        <f t="shared" si="10"/>
        <v>0</v>
      </c>
      <c r="G250" s="72">
        <f t="shared" si="11"/>
        <v>0</v>
      </c>
      <c r="H250" s="56"/>
      <c r="I250" s="184"/>
    </row>
    <row r="251" spans="1:9" ht="15" customHeight="1" x14ac:dyDescent="0.2">
      <c r="A251" s="307" t="s">
        <v>3702</v>
      </c>
      <c r="B251" s="98" t="s">
        <v>37</v>
      </c>
      <c r="C251" s="99" t="s">
        <v>2</v>
      </c>
      <c r="D251" s="99">
        <v>1</v>
      </c>
      <c r="E251" s="72"/>
      <c r="F251" s="72">
        <f t="shared" si="10"/>
        <v>0</v>
      </c>
      <c r="G251" s="72">
        <f t="shared" si="11"/>
        <v>0</v>
      </c>
      <c r="H251" s="56"/>
      <c r="I251" s="184"/>
    </row>
    <row r="252" spans="1:9" ht="15" customHeight="1" x14ac:dyDescent="0.2">
      <c r="A252" s="307" t="s">
        <v>3703</v>
      </c>
      <c r="B252" s="100" t="s">
        <v>982</v>
      </c>
      <c r="C252" s="99" t="s">
        <v>2</v>
      </c>
      <c r="D252" s="99">
        <v>1</v>
      </c>
      <c r="E252" s="72"/>
      <c r="F252" s="72">
        <f t="shared" si="10"/>
        <v>0</v>
      </c>
      <c r="G252" s="72">
        <f t="shared" si="11"/>
        <v>0</v>
      </c>
      <c r="H252" s="56"/>
      <c r="I252" s="184"/>
    </row>
    <row r="253" spans="1:9" ht="15" customHeight="1" x14ac:dyDescent="0.2">
      <c r="A253" s="307" t="s">
        <v>3704</v>
      </c>
      <c r="B253" s="100" t="s">
        <v>983</v>
      </c>
      <c r="C253" s="99" t="s">
        <v>2</v>
      </c>
      <c r="D253" s="99">
        <v>1</v>
      </c>
      <c r="E253" s="72"/>
      <c r="F253" s="72">
        <f t="shared" si="10"/>
        <v>0</v>
      </c>
      <c r="G253" s="72">
        <f t="shared" si="11"/>
        <v>0</v>
      </c>
      <c r="H253" s="56"/>
      <c r="I253" s="184"/>
    </row>
    <row r="254" spans="1:9" ht="15" customHeight="1" x14ac:dyDescent="0.2">
      <c r="A254" s="307" t="s">
        <v>3705</v>
      </c>
      <c r="B254" s="100" t="s">
        <v>613</v>
      </c>
      <c r="C254" s="99" t="s">
        <v>2</v>
      </c>
      <c r="D254" s="99">
        <v>1</v>
      </c>
      <c r="E254" s="72"/>
      <c r="F254" s="72">
        <f t="shared" si="10"/>
        <v>0</v>
      </c>
      <c r="G254" s="72">
        <f t="shared" si="11"/>
        <v>0</v>
      </c>
      <c r="H254" s="56"/>
      <c r="I254" s="184"/>
    </row>
    <row r="255" spans="1:9" ht="15" customHeight="1" x14ac:dyDescent="0.2">
      <c r="A255" s="307" t="s">
        <v>3706</v>
      </c>
      <c r="B255" s="98" t="s">
        <v>984</v>
      </c>
      <c r="C255" s="99" t="s">
        <v>2</v>
      </c>
      <c r="D255" s="99">
        <v>1</v>
      </c>
      <c r="E255" s="72"/>
      <c r="F255" s="72">
        <f t="shared" si="10"/>
        <v>0</v>
      </c>
      <c r="G255" s="72">
        <f t="shared" si="11"/>
        <v>0</v>
      </c>
      <c r="H255" s="56"/>
      <c r="I255" s="184"/>
    </row>
    <row r="256" spans="1:9" ht="15" customHeight="1" x14ac:dyDescent="0.2">
      <c r="A256" s="307" t="s">
        <v>3707</v>
      </c>
      <c r="B256" s="98" t="s">
        <v>985</v>
      </c>
      <c r="C256" s="99" t="s">
        <v>2</v>
      </c>
      <c r="D256" s="99">
        <v>1</v>
      </c>
      <c r="E256" s="72"/>
      <c r="F256" s="72">
        <f t="shared" si="10"/>
        <v>0</v>
      </c>
      <c r="G256" s="72">
        <f t="shared" si="11"/>
        <v>0</v>
      </c>
      <c r="H256" s="56"/>
      <c r="I256" s="184"/>
    </row>
    <row r="257" spans="1:9" ht="15" customHeight="1" x14ac:dyDescent="0.2">
      <c r="A257" s="307" t="s">
        <v>3708</v>
      </c>
      <c r="B257" s="98" t="s">
        <v>986</v>
      </c>
      <c r="C257" s="99" t="s">
        <v>2</v>
      </c>
      <c r="D257" s="99">
        <v>1</v>
      </c>
      <c r="E257" s="72"/>
      <c r="F257" s="72">
        <f t="shared" si="10"/>
        <v>0</v>
      </c>
      <c r="G257" s="72">
        <f t="shared" si="11"/>
        <v>0</v>
      </c>
      <c r="H257" s="56"/>
      <c r="I257" s="184"/>
    </row>
    <row r="258" spans="1:9" ht="15" customHeight="1" x14ac:dyDescent="0.2">
      <c r="A258" s="307" t="s">
        <v>3709</v>
      </c>
      <c r="B258" s="98" t="s">
        <v>987</v>
      </c>
      <c r="C258" s="99" t="s">
        <v>2</v>
      </c>
      <c r="D258" s="99">
        <v>1</v>
      </c>
      <c r="E258" s="72"/>
      <c r="F258" s="72">
        <f t="shared" si="10"/>
        <v>0</v>
      </c>
      <c r="G258" s="72">
        <f t="shared" si="11"/>
        <v>0</v>
      </c>
      <c r="H258" s="56"/>
      <c r="I258" s="184"/>
    </row>
    <row r="259" spans="1:9" ht="15" customHeight="1" x14ac:dyDescent="0.2">
      <c r="A259" s="307" t="s">
        <v>3710</v>
      </c>
      <c r="B259" s="98" t="s">
        <v>988</v>
      </c>
      <c r="C259" s="99" t="s">
        <v>2</v>
      </c>
      <c r="D259" s="99">
        <v>1</v>
      </c>
      <c r="E259" s="72"/>
      <c r="F259" s="72">
        <f t="shared" si="10"/>
        <v>0</v>
      </c>
      <c r="G259" s="72">
        <f t="shared" si="11"/>
        <v>0</v>
      </c>
      <c r="H259" s="56"/>
      <c r="I259" s="184"/>
    </row>
    <row r="260" spans="1:9" ht="15" customHeight="1" x14ac:dyDescent="0.2">
      <c r="A260" s="307" t="s">
        <v>3711</v>
      </c>
      <c r="B260" s="98" t="s">
        <v>989</v>
      </c>
      <c r="C260" s="99" t="s">
        <v>2</v>
      </c>
      <c r="D260" s="99">
        <v>1</v>
      </c>
      <c r="E260" s="72"/>
      <c r="F260" s="72">
        <f t="shared" si="10"/>
        <v>0</v>
      </c>
      <c r="G260" s="72">
        <f t="shared" si="11"/>
        <v>0</v>
      </c>
      <c r="H260" s="56"/>
      <c r="I260" s="184"/>
    </row>
    <row r="261" spans="1:9" ht="15" customHeight="1" x14ac:dyDescent="0.2">
      <c r="A261" s="307" t="s">
        <v>3712</v>
      </c>
      <c r="B261" s="98" t="s">
        <v>405</v>
      </c>
      <c r="C261" s="99" t="s">
        <v>781</v>
      </c>
      <c r="D261" s="99">
        <v>1</v>
      </c>
      <c r="E261" s="72"/>
      <c r="F261" s="72">
        <f t="shared" si="10"/>
        <v>0</v>
      </c>
      <c r="G261" s="72">
        <f t="shared" si="11"/>
        <v>0</v>
      </c>
      <c r="H261" s="56"/>
      <c r="I261" s="184"/>
    </row>
    <row r="262" spans="1:9" ht="15" customHeight="1" x14ac:dyDescent="0.2">
      <c r="A262" s="307" t="s">
        <v>3713</v>
      </c>
      <c r="B262" s="98" t="s">
        <v>616</v>
      </c>
      <c r="C262" s="99" t="s">
        <v>2</v>
      </c>
      <c r="D262" s="99">
        <v>1</v>
      </c>
      <c r="E262" s="72"/>
      <c r="F262" s="72">
        <f t="shared" si="10"/>
        <v>0</v>
      </c>
      <c r="G262" s="72">
        <f t="shared" si="11"/>
        <v>0</v>
      </c>
      <c r="H262" s="56"/>
      <c r="I262" s="184"/>
    </row>
    <row r="263" spans="1:9" ht="15" customHeight="1" x14ac:dyDescent="0.2">
      <c r="A263" s="307" t="s">
        <v>3714</v>
      </c>
      <c r="B263" s="98" t="s">
        <v>764</v>
      </c>
      <c r="C263" s="99" t="s">
        <v>2</v>
      </c>
      <c r="D263" s="99">
        <v>1</v>
      </c>
      <c r="E263" s="72"/>
      <c r="F263" s="72">
        <f t="shared" si="10"/>
        <v>0</v>
      </c>
      <c r="G263" s="72">
        <f t="shared" si="11"/>
        <v>0</v>
      </c>
      <c r="H263" s="56"/>
      <c r="I263" s="184"/>
    </row>
    <row r="264" spans="1:9" ht="15" customHeight="1" x14ac:dyDescent="0.2">
      <c r="A264" s="307" t="s">
        <v>3715</v>
      </c>
      <c r="B264" s="98" t="s">
        <v>618</v>
      </c>
      <c r="C264" s="99" t="s">
        <v>2</v>
      </c>
      <c r="D264" s="99">
        <v>1</v>
      </c>
      <c r="E264" s="72"/>
      <c r="F264" s="72">
        <f t="shared" si="10"/>
        <v>0</v>
      </c>
      <c r="G264" s="72">
        <f t="shared" si="11"/>
        <v>0</v>
      </c>
      <c r="H264" s="56"/>
      <c r="I264" s="184"/>
    </row>
    <row r="265" spans="1:9" ht="15" customHeight="1" x14ac:dyDescent="0.2">
      <c r="A265" s="307" t="s">
        <v>3716</v>
      </c>
      <c r="B265" s="98" t="s">
        <v>756</v>
      </c>
      <c r="C265" s="99" t="s">
        <v>2</v>
      </c>
      <c r="D265" s="99">
        <v>1</v>
      </c>
      <c r="E265" s="72"/>
      <c r="F265" s="72">
        <f t="shared" si="10"/>
        <v>0</v>
      </c>
      <c r="G265" s="72">
        <f t="shared" si="11"/>
        <v>0</v>
      </c>
      <c r="H265" s="56"/>
      <c r="I265" s="184"/>
    </row>
    <row r="266" spans="1:9" ht="15" customHeight="1" x14ac:dyDescent="0.2">
      <c r="A266" s="307" t="s">
        <v>3717</v>
      </c>
      <c r="B266" s="98" t="s">
        <v>619</v>
      </c>
      <c r="C266" s="99" t="s">
        <v>2</v>
      </c>
      <c r="D266" s="99">
        <v>1</v>
      </c>
      <c r="E266" s="72"/>
      <c r="F266" s="72">
        <f t="shared" si="10"/>
        <v>0</v>
      </c>
      <c r="G266" s="72">
        <f t="shared" si="11"/>
        <v>0</v>
      </c>
      <c r="H266" s="56"/>
      <c r="I266" s="184"/>
    </row>
    <row r="267" spans="1:9" ht="15" customHeight="1" x14ac:dyDescent="0.2">
      <c r="A267" s="307" t="s">
        <v>3718</v>
      </c>
      <c r="B267" s="98" t="s">
        <v>990</v>
      </c>
      <c r="C267" s="99" t="s">
        <v>2</v>
      </c>
      <c r="D267" s="99">
        <v>1</v>
      </c>
      <c r="E267" s="72"/>
      <c r="F267" s="72">
        <f t="shared" si="10"/>
        <v>0</v>
      </c>
      <c r="G267" s="72">
        <f t="shared" si="11"/>
        <v>0</v>
      </c>
      <c r="H267" s="56"/>
      <c r="I267" s="184"/>
    </row>
    <row r="268" spans="1:9" ht="15" customHeight="1" x14ac:dyDescent="0.2">
      <c r="A268" s="307" t="s">
        <v>3719</v>
      </c>
      <c r="B268" s="98" t="s">
        <v>620</v>
      </c>
      <c r="C268" s="99" t="s">
        <v>7</v>
      </c>
      <c r="D268" s="99">
        <v>1</v>
      </c>
      <c r="E268" s="72"/>
      <c r="F268" s="72">
        <f t="shared" si="10"/>
        <v>0</v>
      </c>
      <c r="G268" s="72">
        <f t="shared" si="11"/>
        <v>0</v>
      </c>
      <c r="H268" s="56"/>
      <c r="I268" s="184"/>
    </row>
    <row r="269" spans="1:9" ht="15" customHeight="1" x14ac:dyDescent="0.2">
      <c r="A269" s="307" t="s">
        <v>3720</v>
      </c>
      <c r="B269" s="98" t="s">
        <v>621</v>
      </c>
      <c r="C269" s="99" t="s">
        <v>7</v>
      </c>
      <c r="D269" s="99">
        <v>1</v>
      </c>
      <c r="E269" s="72"/>
      <c r="F269" s="72">
        <f t="shared" si="10"/>
        <v>0</v>
      </c>
      <c r="G269" s="72">
        <f t="shared" si="11"/>
        <v>0</v>
      </c>
      <c r="H269" s="56"/>
      <c r="I269" s="184"/>
    </row>
    <row r="270" spans="1:9" ht="15" customHeight="1" x14ac:dyDescent="0.2">
      <c r="A270" s="307" t="s">
        <v>3721</v>
      </c>
      <c r="B270" s="98" t="s">
        <v>622</v>
      </c>
      <c r="C270" s="99" t="s">
        <v>7</v>
      </c>
      <c r="D270" s="99">
        <v>1</v>
      </c>
      <c r="E270" s="72"/>
      <c r="F270" s="72">
        <f t="shared" si="10"/>
        <v>0</v>
      </c>
      <c r="G270" s="72">
        <f t="shared" si="11"/>
        <v>0</v>
      </c>
      <c r="H270" s="56"/>
      <c r="I270" s="184"/>
    </row>
    <row r="271" spans="1:9" ht="15" customHeight="1" x14ac:dyDescent="0.2">
      <c r="A271" s="307" t="s">
        <v>3722</v>
      </c>
      <c r="B271" s="100" t="s">
        <v>623</v>
      </c>
      <c r="C271" s="81" t="s">
        <v>2</v>
      </c>
      <c r="D271" s="99">
        <v>1</v>
      </c>
      <c r="E271" s="72"/>
      <c r="F271" s="72">
        <f t="shared" si="10"/>
        <v>0</v>
      </c>
      <c r="G271" s="72">
        <f t="shared" si="11"/>
        <v>0</v>
      </c>
      <c r="H271" s="56"/>
      <c r="I271" s="184"/>
    </row>
    <row r="272" spans="1:9" ht="15" customHeight="1" x14ac:dyDescent="0.2">
      <c r="A272" s="307" t="s">
        <v>3723</v>
      </c>
      <c r="B272" s="98" t="s">
        <v>991</v>
      </c>
      <c r="C272" s="99" t="s">
        <v>2</v>
      </c>
      <c r="D272" s="99">
        <v>1</v>
      </c>
      <c r="E272" s="72"/>
      <c r="F272" s="72">
        <f t="shared" si="10"/>
        <v>0</v>
      </c>
      <c r="G272" s="72">
        <f t="shared" si="11"/>
        <v>0</v>
      </c>
      <c r="H272" s="56"/>
      <c r="I272" s="184"/>
    </row>
    <row r="273" spans="1:9" ht="15" customHeight="1" x14ac:dyDescent="0.2">
      <c r="A273" s="307" t="s">
        <v>3724</v>
      </c>
      <c r="B273" s="98" t="s">
        <v>992</v>
      </c>
      <c r="C273" s="99" t="s">
        <v>2</v>
      </c>
      <c r="D273" s="99">
        <v>1</v>
      </c>
      <c r="E273" s="72"/>
      <c r="F273" s="72">
        <f t="shared" si="10"/>
        <v>0</v>
      </c>
      <c r="G273" s="72">
        <f t="shared" si="11"/>
        <v>0</v>
      </c>
      <c r="H273" s="56"/>
      <c r="I273" s="184"/>
    </row>
    <row r="274" spans="1:9" ht="15" customHeight="1" x14ac:dyDescent="0.2">
      <c r="A274" s="307" t="s">
        <v>3725</v>
      </c>
      <c r="B274" s="98" t="s">
        <v>993</v>
      </c>
      <c r="C274" s="99" t="s">
        <v>2</v>
      </c>
      <c r="D274" s="99">
        <v>1</v>
      </c>
      <c r="E274" s="72"/>
      <c r="F274" s="72">
        <f t="shared" si="10"/>
        <v>0</v>
      </c>
      <c r="G274" s="72">
        <f t="shared" si="11"/>
        <v>0</v>
      </c>
      <c r="H274" s="56"/>
      <c r="I274" s="184"/>
    </row>
    <row r="275" spans="1:9" ht="15" customHeight="1" x14ac:dyDescent="0.2">
      <c r="A275" s="307" t="s">
        <v>3726</v>
      </c>
      <c r="B275" s="98" t="s">
        <v>770</v>
      </c>
      <c r="C275" s="99" t="s">
        <v>2</v>
      </c>
      <c r="D275" s="99">
        <v>1</v>
      </c>
      <c r="E275" s="72"/>
      <c r="F275" s="72">
        <f t="shared" si="10"/>
        <v>0</v>
      </c>
      <c r="G275" s="72">
        <f t="shared" si="11"/>
        <v>0</v>
      </c>
      <c r="H275" s="56"/>
      <c r="I275" s="184"/>
    </row>
    <row r="276" spans="1:9" ht="15" customHeight="1" x14ac:dyDescent="0.2">
      <c r="A276" s="307" t="s">
        <v>3727</v>
      </c>
      <c r="B276" s="98" t="s">
        <v>994</v>
      </c>
      <c r="C276" s="99" t="s">
        <v>2</v>
      </c>
      <c r="D276" s="99">
        <v>1</v>
      </c>
      <c r="E276" s="72"/>
      <c r="F276" s="72">
        <f t="shared" si="10"/>
        <v>0</v>
      </c>
      <c r="G276" s="72">
        <f t="shared" si="11"/>
        <v>0</v>
      </c>
      <c r="H276" s="56"/>
      <c r="I276" s="184"/>
    </row>
    <row r="277" spans="1:9" ht="15" customHeight="1" x14ac:dyDescent="0.2">
      <c r="A277" s="307" t="s">
        <v>3728</v>
      </c>
      <c r="B277" s="98" t="s">
        <v>995</v>
      </c>
      <c r="C277" s="99" t="s">
        <v>2</v>
      </c>
      <c r="D277" s="99">
        <v>1</v>
      </c>
      <c r="E277" s="72"/>
      <c r="F277" s="72">
        <f t="shared" si="10"/>
        <v>0</v>
      </c>
      <c r="G277" s="72">
        <f t="shared" si="11"/>
        <v>0</v>
      </c>
      <c r="H277" s="56"/>
      <c r="I277" s="184"/>
    </row>
    <row r="278" spans="1:9" ht="15" customHeight="1" x14ac:dyDescent="0.2">
      <c r="A278" s="307" t="s">
        <v>3729</v>
      </c>
      <c r="B278" s="98" t="s">
        <v>996</v>
      </c>
      <c r="C278" s="99" t="s">
        <v>2</v>
      </c>
      <c r="D278" s="99">
        <v>1</v>
      </c>
      <c r="E278" s="72"/>
      <c r="F278" s="72">
        <f t="shared" si="10"/>
        <v>0</v>
      </c>
      <c r="G278" s="72">
        <f t="shared" si="11"/>
        <v>0</v>
      </c>
      <c r="H278" s="56"/>
      <c r="I278" s="184"/>
    </row>
    <row r="279" spans="1:9" ht="15" customHeight="1" x14ac:dyDescent="0.2">
      <c r="A279" s="307" t="s">
        <v>3730</v>
      </c>
      <c r="B279" s="98" t="s">
        <v>629</v>
      </c>
      <c r="C279" s="99" t="s">
        <v>2</v>
      </c>
      <c r="D279" s="99">
        <v>1</v>
      </c>
      <c r="E279" s="72"/>
      <c r="F279" s="72">
        <f t="shared" si="10"/>
        <v>0</v>
      </c>
      <c r="G279" s="72">
        <f t="shared" si="11"/>
        <v>0</v>
      </c>
      <c r="H279" s="56"/>
      <c r="I279" s="184"/>
    </row>
    <row r="280" spans="1:9" ht="15" customHeight="1" x14ac:dyDescent="0.2">
      <c r="A280" s="307" t="s">
        <v>3731</v>
      </c>
      <c r="B280" s="98" t="s">
        <v>19</v>
      </c>
      <c r="C280" s="99" t="s">
        <v>2</v>
      </c>
      <c r="D280" s="99">
        <v>1</v>
      </c>
      <c r="E280" s="72"/>
      <c r="F280" s="72">
        <f t="shared" si="10"/>
        <v>0</v>
      </c>
      <c r="G280" s="72">
        <f t="shared" si="11"/>
        <v>0</v>
      </c>
      <c r="H280" s="56"/>
      <c r="I280" s="184"/>
    </row>
    <row r="281" spans="1:9" ht="15" customHeight="1" x14ac:dyDescent="0.2">
      <c r="A281" s="307" t="s">
        <v>3732</v>
      </c>
      <c r="B281" s="98" t="s">
        <v>997</v>
      </c>
      <c r="C281" s="99" t="s">
        <v>2</v>
      </c>
      <c r="D281" s="99">
        <v>1</v>
      </c>
      <c r="E281" s="72"/>
      <c r="F281" s="72">
        <f t="shared" si="10"/>
        <v>0</v>
      </c>
      <c r="G281" s="72">
        <f t="shared" si="11"/>
        <v>0</v>
      </c>
      <c r="H281" s="56"/>
      <c r="I281" s="184"/>
    </row>
    <row r="282" spans="1:9" ht="15" customHeight="1" x14ac:dyDescent="0.2">
      <c r="A282" s="307" t="s">
        <v>3733</v>
      </c>
      <c r="B282" s="98" t="s">
        <v>630</v>
      </c>
      <c r="C282" s="99" t="s">
        <v>2</v>
      </c>
      <c r="D282" s="99">
        <v>1</v>
      </c>
      <c r="E282" s="72"/>
      <c r="F282" s="72">
        <f t="shared" si="10"/>
        <v>0</v>
      </c>
      <c r="G282" s="72">
        <f t="shared" si="11"/>
        <v>0</v>
      </c>
      <c r="H282" s="56"/>
      <c r="I282" s="184"/>
    </row>
    <row r="283" spans="1:9" ht="15" customHeight="1" x14ac:dyDescent="0.2">
      <c r="A283" s="307" t="s">
        <v>3734</v>
      </c>
      <c r="B283" s="98" t="s">
        <v>998</v>
      </c>
      <c r="C283" s="99" t="s">
        <v>2</v>
      </c>
      <c r="D283" s="99">
        <v>1</v>
      </c>
      <c r="E283" s="72"/>
      <c r="F283" s="72">
        <f t="shared" si="10"/>
        <v>0</v>
      </c>
      <c r="G283" s="72">
        <f t="shared" si="11"/>
        <v>0</v>
      </c>
      <c r="H283" s="56"/>
      <c r="I283" s="184"/>
    </row>
    <row r="284" spans="1:9" ht="15" customHeight="1" x14ac:dyDescent="0.2">
      <c r="A284" s="307" t="s">
        <v>3735</v>
      </c>
      <c r="B284" s="98" t="s">
        <v>999</v>
      </c>
      <c r="C284" s="99" t="s">
        <v>2</v>
      </c>
      <c r="D284" s="99">
        <v>1</v>
      </c>
      <c r="E284" s="72"/>
      <c r="F284" s="72">
        <f t="shared" si="10"/>
        <v>0</v>
      </c>
      <c r="G284" s="72">
        <f t="shared" si="11"/>
        <v>0</v>
      </c>
      <c r="H284" s="56"/>
      <c r="I284" s="184"/>
    </row>
    <row r="285" spans="1:9" ht="15" customHeight="1" x14ac:dyDescent="0.2">
      <c r="A285" s="307" t="s">
        <v>3736</v>
      </c>
      <c r="B285" s="98" t="s">
        <v>1000</v>
      </c>
      <c r="C285" s="99" t="s">
        <v>2</v>
      </c>
      <c r="D285" s="99">
        <v>1</v>
      </c>
      <c r="E285" s="72"/>
      <c r="F285" s="72">
        <f t="shared" si="10"/>
        <v>0</v>
      </c>
      <c r="G285" s="72">
        <f t="shared" si="11"/>
        <v>0</v>
      </c>
      <c r="H285" s="56"/>
      <c r="I285" s="184"/>
    </row>
    <row r="286" spans="1:9" ht="15" customHeight="1" x14ac:dyDescent="0.2">
      <c r="A286" s="307" t="s">
        <v>3737</v>
      </c>
      <c r="B286" s="98" t="s">
        <v>1001</v>
      </c>
      <c r="C286" s="99" t="s">
        <v>781</v>
      </c>
      <c r="D286" s="99">
        <v>1</v>
      </c>
      <c r="E286" s="72"/>
      <c r="F286" s="72">
        <f t="shared" si="10"/>
        <v>0</v>
      </c>
      <c r="G286" s="72">
        <f t="shared" si="11"/>
        <v>0</v>
      </c>
      <c r="H286" s="56"/>
      <c r="I286" s="184"/>
    </row>
    <row r="287" spans="1:9" ht="15" customHeight="1" x14ac:dyDescent="0.2">
      <c r="A287" s="307" t="s">
        <v>3738</v>
      </c>
      <c r="B287" s="98" t="s">
        <v>632</v>
      </c>
      <c r="C287" s="99" t="s">
        <v>2</v>
      </c>
      <c r="D287" s="99">
        <v>1</v>
      </c>
      <c r="E287" s="72"/>
      <c r="F287" s="72">
        <f t="shared" si="10"/>
        <v>0</v>
      </c>
      <c r="G287" s="72">
        <f t="shared" si="11"/>
        <v>0</v>
      </c>
      <c r="H287" s="56"/>
      <c r="I287" s="184"/>
    </row>
    <row r="288" spans="1:9" ht="15" customHeight="1" x14ac:dyDescent="0.2">
      <c r="A288" s="307" t="s">
        <v>3739</v>
      </c>
      <c r="B288" s="98" t="s">
        <v>1002</v>
      </c>
      <c r="C288" s="99" t="s">
        <v>2</v>
      </c>
      <c r="D288" s="99">
        <v>1</v>
      </c>
      <c r="E288" s="72"/>
      <c r="F288" s="72">
        <f t="shared" si="10"/>
        <v>0</v>
      </c>
      <c r="G288" s="72">
        <f t="shared" si="11"/>
        <v>0</v>
      </c>
      <c r="H288" s="56"/>
      <c r="I288" s="184"/>
    </row>
    <row r="289" spans="1:9" ht="15" customHeight="1" x14ac:dyDescent="0.2">
      <c r="A289" s="307" t="s">
        <v>3740</v>
      </c>
      <c r="B289" s="98" t="s">
        <v>109</v>
      </c>
      <c r="C289" s="99" t="s">
        <v>2</v>
      </c>
      <c r="D289" s="99">
        <v>1</v>
      </c>
      <c r="E289" s="72"/>
      <c r="F289" s="72">
        <f t="shared" si="10"/>
        <v>0</v>
      </c>
      <c r="G289" s="72">
        <f t="shared" si="11"/>
        <v>0</v>
      </c>
      <c r="H289" s="56"/>
      <c r="I289" s="184"/>
    </row>
    <row r="290" spans="1:9" ht="15" customHeight="1" x14ac:dyDescent="0.2">
      <c r="A290" s="307" t="s">
        <v>3741</v>
      </c>
      <c r="B290" s="98" t="s">
        <v>634</v>
      </c>
      <c r="C290" s="99" t="s">
        <v>2</v>
      </c>
      <c r="D290" s="99">
        <v>1</v>
      </c>
      <c r="E290" s="72"/>
      <c r="F290" s="72">
        <f t="shared" ref="F290:F353" si="12">SUM(E290*1.2)</f>
        <v>0</v>
      </c>
      <c r="G290" s="72">
        <f t="shared" ref="G290:G353" si="13">SUM(D290*E290)</f>
        <v>0</v>
      </c>
      <c r="H290" s="56"/>
      <c r="I290" s="184"/>
    </row>
    <row r="291" spans="1:9" ht="15" customHeight="1" x14ac:dyDescent="0.2">
      <c r="A291" s="307" t="s">
        <v>3742</v>
      </c>
      <c r="B291" s="98" t="s">
        <v>635</v>
      </c>
      <c r="C291" s="99" t="s">
        <v>2</v>
      </c>
      <c r="D291" s="99">
        <v>1</v>
      </c>
      <c r="E291" s="72"/>
      <c r="F291" s="72">
        <f t="shared" si="12"/>
        <v>0</v>
      </c>
      <c r="G291" s="72">
        <f t="shared" si="13"/>
        <v>0</v>
      </c>
      <c r="H291" s="56"/>
      <c r="I291" s="184"/>
    </row>
    <row r="292" spans="1:9" ht="15" customHeight="1" x14ac:dyDescent="0.2">
      <c r="A292" s="307" t="s">
        <v>3743</v>
      </c>
      <c r="B292" s="98" t="s">
        <v>636</v>
      </c>
      <c r="C292" s="99" t="s">
        <v>2</v>
      </c>
      <c r="D292" s="99">
        <v>1</v>
      </c>
      <c r="E292" s="72"/>
      <c r="F292" s="72">
        <f t="shared" si="12"/>
        <v>0</v>
      </c>
      <c r="G292" s="72">
        <f t="shared" si="13"/>
        <v>0</v>
      </c>
      <c r="H292" s="56"/>
      <c r="I292" s="184"/>
    </row>
    <row r="293" spans="1:9" ht="15" customHeight="1" x14ac:dyDescent="0.2">
      <c r="A293" s="307" t="s">
        <v>3744</v>
      </c>
      <c r="B293" s="98" t="s">
        <v>602</v>
      </c>
      <c r="C293" s="99" t="s">
        <v>2</v>
      </c>
      <c r="D293" s="99">
        <v>1</v>
      </c>
      <c r="E293" s="72"/>
      <c r="F293" s="72">
        <f t="shared" si="12"/>
        <v>0</v>
      </c>
      <c r="G293" s="72">
        <f t="shared" si="13"/>
        <v>0</v>
      </c>
      <c r="H293" s="56"/>
      <c r="I293" s="184"/>
    </row>
    <row r="294" spans="1:9" ht="15" customHeight="1" x14ac:dyDescent="0.2">
      <c r="A294" s="307" t="s">
        <v>3745</v>
      </c>
      <c r="B294" s="98" t="s">
        <v>352</v>
      </c>
      <c r="C294" s="99" t="s">
        <v>2</v>
      </c>
      <c r="D294" s="99">
        <v>1</v>
      </c>
      <c r="E294" s="72"/>
      <c r="F294" s="72">
        <f t="shared" si="12"/>
        <v>0</v>
      </c>
      <c r="G294" s="72">
        <f t="shared" si="13"/>
        <v>0</v>
      </c>
      <c r="H294" s="56"/>
      <c r="I294" s="184"/>
    </row>
    <row r="295" spans="1:9" ht="15" customHeight="1" x14ac:dyDescent="0.2">
      <c r="A295" s="307" t="s">
        <v>3746</v>
      </c>
      <c r="B295" s="98" t="s">
        <v>1003</v>
      </c>
      <c r="C295" s="99" t="s">
        <v>2</v>
      </c>
      <c r="D295" s="99">
        <v>1</v>
      </c>
      <c r="E295" s="72"/>
      <c r="F295" s="72">
        <f t="shared" si="12"/>
        <v>0</v>
      </c>
      <c r="G295" s="72">
        <f t="shared" si="13"/>
        <v>0</v>
      </c>
      <c r="H295" s="56"/>
      <c r="I295" s="184"/>
    </row>
    <row r="296" spans="1:9" ht="15" customHeight="1" x14ac:dyDescent="0.2">
      <c r="A296" s="307" t="s">
        <v>3747</v>
      </c>
      <c r="B296" s="98" t="s">
        <v>1004</v>
      </c>
      <c r="C296" s="99" t="s">
        <v>2</v>
      </c>
      <c r="D296" s="99">
        <v>1</v>
      </c>
      <c r="E296" s="72"/>
      <c r="F296" s="72">
        <f t="shared" si="12"/>
        <v>0</v>
      </c>
      <c r="G296" s="72">
        <f t="shared" si="13"/>
        <v>0</v>
      </c>
      <c r="H296" s="56"/>
      <c r="I296" s="184"/>
    </row>
    <row r="297" spans="1:9" ht="15" customHeight="1" x14ac:dyDescent="0.2">
      <c r="A297" s="307" t="s">
        <v>3748</v>
      </c>
      <c r="B297" s="98" t="s">
        <v>638</v>
      </c>
      <c r="C297" s="99" t="s">
        <v>2</v>
      </c>
      <c r="D297" s="99">
        <v>1</v>
      </c>
      <c r="E297" s="72"/>
      <c r="F297" s="72">
        <f t="shared" si="12"/>
        <v>0</v>
      </c>
      <c r="G297" s="72">
        <f t="shared" si="13"/>
        <v>0</v>
      </c>
      <c r="H297" s="56"/>
      <c r="I297" s="184"/>
    </row>
    <row r="298" spans="1:9" ht="15" customHeight="1" x14ac:dyDescent="0.2">
      <c r="A298" s="307" t="s">
        <v>3749</v>
      </c>
      <c r="B298" s="98" t="s">
        <v>1005</v>
      </c>
      <c r="C298" s="99" t="s">
        <v>2</v>
      </c>
      <c r="D298" s="99">
        <v>1</v>
      </c>
      <c r="E298" s="72"/>
      <c r="F298" s="72">
        <f t="shared" si="12"/>
        <v>0</v>
      </c>
      <c r="G298" s="72">
        <f t="shared" si="13"/>
        <v>0</v>
      </c>
      <c r="H298" s="56"/>
      <c r="I298" s="184"/>
    </row>
    <row r="299" spans="1:9" ht="15" customHeight="1" x14ac:dyDescent="0.2">
      <c r="A299" s="307" t="s">
        <v>3750</v>
      </c>
      <c r="B299" s="98" t="s">
        <v>1006</v>
      </c>
      <c r="C299" s="99" t="s">
        <v>2</v>
      </c>
      <c r="D299" s="99">
        <v>1</v>
      </c>
      <c r="E299" s="72"/>
      <c r="F299" s="72">
        <f t="shared" si="12"/>
        <v>0</v>
      </c>
      <c r="G299" s="72">
        <f t="shared" si="13"/>
        <v>0</v>
      </c>
      <c r="H299" s="56"/>
      <c r="I299" s="184"/>
    </row>
    <row r="300" spans="1:9" ht="15" customHeight="1" x14ac:dyDescent="0.2">
      <c r="A300" s="307" t="s">
        <v>3751</v>
      </c>
      <c r="B300" s="98" t="s">
        <v>640</v>
      </c>
      <c r="C300" s="99" t="s">
        <v>2</v>
      </c>
      <c r="D300" s="99">
        <v>1</v>
      </c>
      <c r="E300" s="72"/>
      <c r="F300" s="72">
        <f t="shared" si="12"/>
        <v>0</v>
      </c>
      <c r="G300" s="72">
        <f t="shared" si="13"/>
        <v>0</v>
      </c>
      <c r="H300" s="56"/>
      <c r="I300" s="184"/>
    </row>
    <row r="301" spans="1:9" ht="15" customHeight="1" x14ac:dyDescent="0.2">
      <c r="A301" s="307" t="s">
        <v>3752</v>
      </c>
      <c r="B301" s="98" t="s">
        <v>1007</v>
      </c>
      <c r="C301" s="99" t="s">
        <v>2</v>
      </c>
      <c r="D301" s="99">
        <v>1</v>
      </c>
      <c r="E301" s="72"/>
      <c r="F301" s="72">
        <f t="shared" si="12"/>
        <v>0</v>
      </c>
      <c r="G301" s="72">
        <f t="shared" si="13"/>
        <v>0</v>
      </c>
      <c r="H301" s="56"/>
      <c r="I301" s="184"/>
    </row>
    <row r="302" spans="1:9" ht="15" customHeight="1" x14ac:dyDescent="0.2">
      <c r="A302" s="307" t="s">
        <v>3753</v>
      </c>
      <c r="B302" s="98" t="s">
        <v>181</v>
      </c>
      <c r="C302" s="99" t="s">
        <v>2</v>
      </c>
      <c r="D302" s="99">
        <v>1</v>
      </c>
      <c r="E302" s="72"/>
      <c r="F302" s="72">
        <f t="shared" si="12"/>
        <v>0</v>
      </c>
      <c r="G302" s="72">
        <f t="shared" si="13"/>
        <v>0</v>
      </c>
      <c r="H302" s="56"/>
      <c r="I302" s="184"/>
    </row>
    <row r="303" spans="1:9" ht="15" customHeight="1" x14ac:dyDescent="0.2">
      <c r="A303" s="307" t="s">
        <v>3754</v>
      </c>
      <c r="B303" s="98" t="s">
        <v>642</v>
      </c>
      <c r="C303" s="99" t="s">
        <v>2</v>
      </c>
      <c r="D303" s="99">
        <v>1</v>
      </c>
      <c r="E303" s="72"/>
      <c r="F303" s="72">
        <f t="shared" si="12"/>
        <v>0</v>
      </c>
      <c r="G303" s="72">
        <f t="shared" si="13"/>
        <v>0</v>
      </c>
      <c r="H303" s="56"/>
      <c r="I303" s="184"/>
    </row>
    <row r="304" spans="1:9" ht="15" customHeight="1" x14ac:dyDescent="0.2">
      <c r="A304" s="307" t="s">
        <v>3755</v>
      </c>
      <c r="B304" s="100" t="s">
        <v>182</v>
      </c>
      <c r="C304" s="99" t="s">
        <v>2</v>
      </c>
      <c r="D304" s="99">
        <v>1</v>
      </c>
      <c r="E304" s="72"/>
      <c r="F304" s="72">
        <f t="shared" si="12"/>
        <v>0</v>
      </c>
      <c r="G304" s="72">
        <f t="shared" si="13"/>
        <v>0</v>
      </c>
      <c r="H304" s="56"/>
      <c r="I304" s="184"/>
    </row>
    <row r="305" spans="1:9" ht="15" customHeight="1" x14ac:dyDescent="0.2">
      <c r="A305" s="307" t="s">
        <v>3756</v>
      </c>
      <c r="B305" s="100" t="s">
        <v>1008</v>
      </c>
      <c r="C305" s="99" t="s">
        <v>2</v>
      </c>
      <c r="D305" s="99">
        <v>1</v>
      </c>
      <c r="E305" s="72"/>
      <c r="F305" s="72">
        <f t="shared" si="12"/>
        <v>0</v>
      </c>
      <c r="G305" s="72">
        <f t="shared" si="13"/>
        <v>0</v>
      </c>
      <c r="H305" s="56"/>
      <c r="I305" s="184"/>
    </row>
    <row r="306" spans="1:9" ht="15" customHeight="1" x14ac:dyDescent="0.2">
      <c r="A306" s="307" t="s">
        <v>3757</v>
      </c>
      <c r="B306" s="100" t="s">
        <v>1009</v>
      </c>
      <c r="C306" s="99" t="s">
        <v>2</v>
      </c>
      <c r="D306" s="81">
        <v>1</v>
      </c>
      <c r="E306" s="72"/>
      <c r="F306" s="72">
        <f t="shared" si="12"/>
        <v>0</v>
      </c>
      <c r="G306" s="72">
        <f t="shared" si="13"/>
        <v>0</v>
      </c>
      <c r="H306" s="56"/>
      <c r="I306" s="184"/>
    </row>
    <row r="307" spans="1:9" ht="15" customHeight="1" x14ac:dyDescent="0.2">
      <c r="A307" s="307" t="s">
        <v>3758</v>
      </c>
      <c r="B307" s="100" t="s">
        <v>1010</v>
      </c>
      <c r="C307" s="99" t="s">
        <v>2</v>
      </c>
      <c r="D307" s="99">
        <v>1</v>
      </c>
      <c r="E307" s="72"/>
      <c r="F307" s="72">
        <f t="shared" si="12"/>
        <v>0</v>
      </c>
      <c r="G307" s="72">
        <f t="shared" si="13"/>
        <v>0</v>
      </c>
      <c r="H307" s="56"/>
      <c r="I307" s="184"/>
    </row>
    <row r="308" spans="1:9" ht="15" customHeight="1" x14ac:dyDescent="0.2">
      <c r="A308" s="307" t="s">
        <v>3759</v>
      </c>
      <c r="B308" s="100" t="s">
        <v>655</v>
      </c>
      <c r="C308" s="99" t="s">
        <v>7</v>
      </c>
      <c r="D308" s="99">
        <v>1</v>
      </c>
      <c r="E308" s="72"/>
      <c r="F308" s="72">
        <f t="shared" si="12"/>
        <v>0</v>
      </c>
      <c r="G308" s="72">
        <f t="shared" si="13"/>
        <v>0</v>
      </c>
      <c r="H308" s="56"/>
      <c r="I308" s="184"/>
    </row>
    <row r="309" spans="1:9" ht="15" customHeight="1" x14ac:dyDescent="0.2">
      <c r="A309" s="307" t="s">
        <v>3760</v>
      </c>
      <c r="B309" s="98" t="s">
        <v>649</v>
      </c>
      <c r="C309" s="99" t="s">
        <v>2</v>
      </c>
      <c r="D309" s="99">
        <v>1</v>
      </c>
      <c r="E309" s="72"/>
      <c r="F309" s="72">
        <f t="shared" si="12"/>
        <v>0</v>
      </c>
      <c r="G309" s="72">
        <f t="shared" si="13"/>
        <v>0</v>
      </c>
      <c r="H309" s="56"/>
      <c r="I309" s="184"/>
    </row>
    <row r="310" spans="1:9" ht="15" customHeight="1" x14ac:dyDescent="0.2">
      <c r="A310" s="307" t="s">
        <v>3761</v>
      </c>
      <c r="B310" s="98" t="s">
        <v>651</v>
      </c>
      <c r="C310" s="99" t="s">
        <v>2</v>
      </c>
      <c r="D310" s="99">
        <v>1</v>
      </c>
      <c r="E310" s="72"/>
      <c r="F310" s="72">
        <f t="shared" si="12"/>
        <v>0</v>
      </c>
      <c r="G310" s="72">
        <f t="shared" si="13"/>
        <v>0</v>
      </c>
      <c r="H310" s="56"/>
      <c r="I310" s="184"/>
    </row>
    <row r="311" spans="1:9" ht="15" customHeight="1" x14ac:dyDescent="0.2">
      <c r="A311" s="307" t="s">
        <v>3762</v>
      </c>
      <c r="B311" s="98" t="s">
        <v>1011</v>
      </c>
      <c r="C311" s="99" t="s">
        <v>2</v>
      </c>
      <c r="D311" s="99">
        <v>1</v>
      </c>
      <c r="E311" s="72"/>
      <c r="F311" s="72">
        <f t="shared" si="12"/>
        <v>0</v>
      </c>
      <c r="G311" s="72">
        <f t="shared" si="13"/>
        <v>0</v>
      </c>
      <c r="H311" s="56"/>
      <c r="I311" s="184"/>
    </row>
    <row r="312" spans="1:9" ht="15" customHeight="1" x14ac:dyDescent="0.2">
      <c r="A312" s="307" t="s">
        <v>3763</v>
      </c>
      <c r="B312" s="98" t="s">
        <v>653</v>
      </c>
      <c r="C312" s="99" t="s">
        <v>2</v>
      </c>
      <c r="D312" s="99">
        <v>1</v>
      </c>
      <c r="E312" s="72"/>
      <c r="F312" s="72">
        <f t="shared" si="12"/>
        <v>0</v>
      </c>
      <c r="G312" s="72">
        <f t="shared" si="13"/>
        <v>0</v>
      </c>
      <c r="H312" s="76"/>
      <c r="I312" s="185"/>
    </row>
    <row r="313" spans="1:9" ht="15" customHeight="1" x14ac:dyDescent="0.2">
      <c r="A313" s="307" t="s">
        <v>3764</v>
      </c>
      <c r="B313" s="98" t="s">
        <v>654</v>
      </c>
      <c r="C313" s="99" t="s">
        <v>2</v>
      </c>
      <c r="D313" s="99">
        <v>1</v>
      </c>
      <c r="E313" s="72"/>
      <c r="F313" s="72">
        <f t="shared" si="12"/>
        <v>0</v>
      </c>
      <c r="G313" s="72">
        <f t="shared" si="13"/>
        <v>0</v>
      </c>
      <c r="H313" s="76"/>
      <c r="I313" s="185"/>
    </row>
    <row r="314" spans="1:9" ht="15" customHeight="1" x14ac:dyDescent="0.2">
      <c r="A314" s="307" t="s">
        <v>3765</v>
      </c>
      <c r="B314" s="98" t="s">
        <v>1012</v>
      </c>
      <c r="C314" s="99" t="s">
        <v>2</v>
      </c>
      <c r="D314" s="99">
        <v>1</v>
      </c>
      <c r="E314" s="72"/>
      <c r="F314" s="72">
        <f t="shared" si="12"/>
        <v>0</v>
      </c>
      <c r="G314" s="72">
        <f t="shared" si="13"/>
        <v>0</v>
      </c>
      <c r="H314" s="76"/>
      <c r="I314" s="185"/>
    </row>
    <row r="315" spans="1:9" ht="15" customHeight="1" x14ac:dyDescent="0.2">
      <c r="A315" s="307" t="s">
        <v>3766</v>
      </c>
      <c r="B315" s="100" t="s">
        <v>1013</v>
      </c>
      <c r="C315" s="99" t="s">
        <v>2</v>
      </c>
      <c r="D315" s="99">
        <v>1</v>
      </c>
      <c r="E315" s="72"/>
      <c r="F315" s="72">
        <f t="shared" si="12"/>
        <v>0</v>
      </c>
      <c r="G315" s="72">
        <f t="shared" si="13"/>
        <v>0</v>
      </c>
      <c r="H315" s="76"/>
      <c r="I315" s="185"/>
    </row>
    <row r="316" spans="1:9" ht="15" customHeight="1" x14ac:dyDescent="0.2">
      <c r="A316" s="307" t="s">
        <v>3767</v>
      </c>
      <c r="B316" s="98" t="s">
        <v>1014</v>
      </c>
      <c r="C316" s="99" t="s">
        <v>2</v>
      </c>
      <c r="D316" s="99">
        <v>1</v>
      </c>
      <c r="E316" s="72"/>
      <c r="F316" s="72">
        <f t="shared" si="12"/>
        <v>0</v>
      </c>
      <c r="G316" s="72">
        <f t="shared" si="13"/>
        <v>0</v>
      </c>
      <c r="H316" s="76"/>
      <c r="I316" s="185"/>
    </row>
    <row r="317" spans="1:9" ht="15" customHeight="1" x14ac:dyDescent="0.2">
      <c r="A317" s="307" t="s">
        <v>3768</v>
      </c>
      <c r="B317" s="100" t="s">
        <v>1015</v>
      </c>
      <c r="C317" s="99" t="s">
        <v>2</v>
      </c>
      <c r="D317" s="99">
        <v>1</v>
      </c>
      <c r="E317" s="72"/>
      <c r="F317" s="72">
        <f t="shared" si="12"/>
        <v>0</v>
      </c>
      <c r="G317" s="72">
        <f t="shared" si="13"/>
        <v>0</v>
      </c>
      <c r="H317" s="76"/>
      <c r="I317" s="185"/>
    </row>
    <row r="318" spans="1:9" ht="15" customHeight="1" x14ac:dyDescent="0.2">
      <c r="A318" s="307" t="s">
        <v>3769</v>
      </c>
      <c r="B318" s="100" t="s">
        <v>1016</v>
      </c>
      <c r="C318" s="81" t="s">
        <v>2</v>
      </c>
      <c r="D318" s="81">
        <v>1</v>
      </c>
      <c r="E318" s="72"/>
      <c r="F318" s="72">
        <f t="shared" si="12"/>
        <v>0</v>
      </c>
      <c r="G318" s="72">
        <f t="shared" si="13"/>
        <v>0</v>
      </c>
      <c r="H318" s="76"/>
      <c r="I318" s="185"/>
    </row>
    <row r="319" spans="1:9" ht="15" customHeight="1" x14ac:dyDescent="0.2">
      <c r="A319" s="307" t="s">
        <v>3770</v>
      </c>
      <c r="B319" s="98" t="s">
        <v>53</v>
      </c>
      <c r="C319" s="99" t="s">
        <v>2</v>
      </c>
      <c r="D319" s="99">
        <v>1</v>
      </c>
      <c r="E319" s="72"/>
      <c r="F319" s="72">
        <f t="shared" si="12"/>
        <v>0</v>
      </c>
      <c r="G319" s="72">
        <f t="shared" si="13"/>
        <v>0</v>
      </c>
      <c r="H319" s="76"/>
      <c r="I319" s="185"/>
    </row>
    <row r="320" spans="1:9" ht="15" customHeight="1" x14ac:dyDescent="0.2">
      <c r="A320" s="307" t="s">
        <v>3771</v>
      </c>
      <c r="B320" s="98" t="s">
        <v>661</v>
      </c>
      <c r="C320" s="99" t="s">
        <v>2</v>
      </c>
      <c r="D320" s="99">
        <v>1</v>
      </c>
      <c r="E320" s="72"/>
      <c r="F320" s="72">
        <f t="shared" si="12"/>
        <v>0</v>
      </c>
      <c r="G320" s="72">
        <f t="shared" si="13"/>
        <v>0</v>
      </c>
      <c r="H320" s="76"/>
      <c r="I320" s="185"/>
    </row>
    <row r="321" spans="1:15" ht="15" customHeight="1" x14ac:dyDescent="0.2">
      <c r="A321" s="307" t="s">
        <v>3772</v>
      </c>
      <c r="B321" s="100" t="s">
        <v>1017</v>
      </c>
      <c r="C321" s="99" t="s">
        <v>2</v>
      </c>
      <c r="D321" s="99">
        <v>1</v>
      </c>
      <c r="E321" s="72"/>
      <c r="F321" s="72">
        <f t="shared" si="12"/>
        <v>0</v>
      </c>
      <c r="G321" s="72">
        <f t="shared" si="13"/>
        <v>0</v>
      </c>
      <c r="H321" s="76"/>
      <c r="I321" s="185"/>
    </row>
    <row r="322" spans="1:15" ht="15" customHeight="1" x14ac:dyDescent="0.2">
      <c r="A322" s="307" t="s">
        <v>3773</v>
      </c>
      <c r="B322" s="98" t="s">
        <v>1018</v>
      </c>
      <c r="C322" s="99" t="s">
        <v>2</v>
      </c>
      <c r="D322" s="99">
        <v>1</v>
      </c>
      <c r="E322" s="72"/>
      <c r="F322" s="72">
        <f t="shared" si="12"/>
        <v>0</v>
      </c>
      <c r="G322" s="72">
        <f t="shared" si="13"/>
        <v>0</v>
      </c>
      <c r="H322" s="76"/>
      <c r="I322" s="185"/>
    </row>
    <row r="323" spans="1:15" ht="15" customHeight="1" x14ac:dyDescent="0.2">
      <c r="A323" s="307" t="s">
        <v>3774</v>
      </c>
      <c r="B323" s="98" t="s">
        <v>1019</v>
      </c>
      <c r="C323" s="99" t="s">
        <v>2</v>
      </c>
      <c r="D323" s="99">
        <v>1</v>
      </c>
      <c r="E323" s="72"/>
      <c r="F323" s="72">
        <f t="shared" si="12"/>
        <v>0</v>
      </c>
      <c r="G323" s="72">
        <f t="shared" si="13"/>
        <v>0</v>
      </c>
      <c r="H323" s="56"/>
      <c r="I323" s="184"/>
    </row>
    <row r="324" spans="1:15" ht="15" customHeight="1" x14ac:dyDescent="0.2">
      <c r="A324" s="307" t="s">
        <v>3775</v>
      </c>
      <c r="B324" s="98" t="s">
        <v>173</v>
      </c>
      <c r="C324" s="99" t="s">
        <v>2</v>
      </c>
      <c r="D324" s="99">
        <v>1</v>
      </c>
      <c r="E324" s="72"/>
      <c r="F324" s="72">
        <f t="shared" si="12"/>
        <v>0</v>
      </c>
      <c r="G324" s="72">
        <f t="shared" si="13"/>
        <v>0</v>
      </c>
      <c r="H324" s="92"/>
      <c r="I324" s="187"/>
    </row>
    <row r="325" spans="1:15" s="83" customFormat="1" ht="15" customHeight="1" x14ac:dyDescent="0.2">
      <c r="A325" s="307" t="s">
        <v>3776</v>
      </c>
      <c r="B325" s="98" t="s">
        <v>1020</v>
      </c>
      <c r="C325" s="99" t="s">
        <v>2</v>
      </c>
      <c r="D325" s="99">
        <v>1</v>
      </c>
      <c r="E325" s="72"/>
      <c r="F325" s="72">
        <f t="shared" si="12"/>
        <v>0</v>
      </c>
      <c r="G325" s="72">
        <f t="shared" si="13"/>
        <v>0</v>
      </c>
      <c r="H325" s="82"/>
      <c r="I325" s="82"/>
      <c r="J325" s="73"/>
      <c r="K325" s="73"/>
      <c r="L325" s="73"/>
      <c r="M325" s="38"/>
      <c r="N325" s="38"/>
      <c r="O325" s="38"/>
    </row>
    <row r="326" spans="1:15" ht="15" customHeight="1" x14ac:dyDescent="0.2">
      <c r="A326" s="307" t="s">
        <v>3777</v>
      </c>
      <c r="B326" s="98" t="s">
        <v>1021</v>
      </c>
      <c r="C326" s="99" t="s">
        <v>2</v>
      </c>
      <c r="D326" s="99">
        <v>1</v>
      </c>
      <c r="E326" s="72"/>
      <c r="F326" s="72">
        <f t="shared" si="12"/>
        <v>0</v>
      </c>
      <c r="G326" s="72">
        <f t="shared" si="13"/>
        <v>0</v>
      </c>
      <c r="H326" s="36"/>
      <c r="I326" s="36"/>
    </row>
    <row r="327" spans="1:15" ht="15" customHeight="1" x14ac:dyDescent="0.2">
      <c r="A327" s="307" t="s">
        <v>3778</v>
      </c>
      <c r="B327" s="98" t="s">
        <v>1022</v>
      </c>
      <c r="C327" s="99" t="s">
        <v>2</v>
      </c>
      <c r="D327" s="99">
        <v>1</v>
      </c>
      <c r="E327" s="72"/>
      <c r="F327" s="72">
        <f t="shared" si="12"/>
        <v>0</v>
      </c>
      <c r="G327" s="72">
        <f t="shared" si="13"/>
        <v>0</v>
      </c>
      <c r="H327" s="36"/>
      <c r="I327" s="36"/>
    </row>
    <row r="328" spans="1:15" ht="15" customHeight="1" x14ac:dyDescent="0.2">
      <c r="A328" s="307" t="s">
        <v>3779</v>
      </c>
      <c r="B328" s="98" t="s">
        <v>174</v>
      </c>
      <c r="C328" s="99" t="s">
        <v>2</v>
      </c>
      <c r="D328" s="99">
        <v>1</v>
      </c>
      <c r="E328" s="72"/>
      <c r="F328" s="72">
        <f t="shared" si="12"/>
        <v>0</v>
      </c>
      <c r="G328" s="72">
        <f t="shared" si="13"/>
        <v>0</v>
      </c>
      <c r="H328" s="78"/>
      <c r="I328" s="36"/>
    </row>
    <row r="329" spans="1:15" ht="15" customHeight="1" x14ac:dyDescent="0.2">
      <c r="A329" s="307" t="s">
        <v>3780</v>
      </c>
      <c r="B329" s="98" t="s">
        <v>1023</v>
      </c>
      <c r="C329" s="99" t="s">
        <v>2</v>
      </c>
      <c r="D329" s="99">
        <v>1</v>
      </c>
      <c r="E329" s="72"/>
      <c r="F329" s="72">
        <f t="shared" si="12"/>
        <v>0</v>
      </c>
      <c r="G329" s="72">
        <f t="shared" si="13"/>
        <v>0</v>
      </c>
      <c r="H329" s="78"/>
      <c r="I329" s="36"/>
    </row>
    <row r="330" spans="1:15" ht="15" customHeight="1" x14ac:dyDescent="0.2">
      <c r="A330" s="307" t="s">
        <v>3781</v>
      </c>
      <c r="B330" s="98" t="s">
        <v>1024</v>
      </c>
      <c r="C330" s="99" t="s">
        <v>2</v>
      </c>
      <c r="D330" s="99">
        <v>1</v>
      </c>
      <c r="E330" s="72"/>
      <c r="F330" s="72">
        <f t="shared" si="12"/>
        <v>0</v>
      </c>
      <c r="G330" s="72">
        <f t="shared" si="13"/>
        <v>0</v>
      </c>
      <c r="H330" s="36"/>
      <c r="I330" s="36"/>
    </row>
    <row r="331" spans="1:15" ht="15" customHeight="1" x14ac:dyDescent="0.2">
      <c r="A331" s="307" t="s">
        <v>3782</v>
      </c>
      <c r="B331" s="98" t="s">
        <v>93</v>
      </c>
      <c r="C331" s="99" t="s">
        <v>2</v>
      </c>
      <c r="D331" s="99">
        <v>1</v>
      </c>
      <c r="E331" s="72"/>
      <c r="F331" s="72">
        <f t="shared" si="12"/>
        <v>0</v>
      </c>
      <c r="G331" s="72">
        <f t="shared" si="13"/>
        <v>0</v>
      </c>
      <c r="H331" s="36"/>
      <c r="I331" s="36"/>
    </row>
    <row r="332" spans="1:15" ht="15" customHeight="1" x14ac:dyDescent="0.2">
      <c r="A332" s="307" t="s">
        <v>3783</v>
      </c>
      <c r="B332" s="98" t="s">
        <v>1025</v>
      </c>
      <c r="C332" s="99" t="s">
        <v>2</v>
      </c>
      <c r="D332" s="99">
        <v>1</v>
      </c>
      <c r="E332" s="72"/>
      <c r="F332" s="72">
        <f t="shared" si="12"/>
        <v>0</v>
      </c>
      <c r="G332" s="72">
        <f t="shared" si="13"/>
        <v>0</v>
      </c>
      <c r="H332" s="36"/>
      <c r="I332" s="36"/>
    </row>
    <row r="333" spans="1:15" ht="15" customHeight="1" x14ac:dyDescent="0.2">
      <c r="A333" s="307" t="s">
        <v>3784</v>
      </c>
      <c r="B333" s="98" t="s">
        <v>1026</v>
      </c>
      <c r="C333" s="99" t="s">
        <v>7</v>
      </c>
      <c r="D333" s="99">
        <v>1</v>
      </c>
      <c r="E333" s="72"/>
      <c r="F333" s="72">
        <f t="shared" si="12"/>
        <v>0</v>
      </c>
      <c r="G333" s="72">
        <f t="shared" si="13"/>
        <v>0</v>
      </c>
      <c r="H333" s="36"/>
      <c r="I333" s="36"/>
    </row>
    <row r="334" spans="1:15" ht="15" customHeight="1" x14ac:dyDescent="0.2">
      <c r="A334" s="307" t="s">
        <v>3785</v>
      </c>
      <c r="B334" s="98" t="s">
        <v>1027</v>
      </c>
      <c r="C334" s="99" t="s">
        <v>2</v>
      </c>
      <c r="D334" s="99">
        <v>1</v>
      </c>
      <c r="E334" s="72"/>
      <c r="F334" s="72">
        <f t="shared" si="12"/>
        <v>0</v>
      </c>
      <c r="G334" s="72">
        <f t="shared" si="13"/>
        <v>0</v>
      </c>
      <c r="H334" s="36"/>
      <c r="I334" s="36"/>
    </row>
    <row r="335" spans="1:15" ht="15" customHeight="1" x14ac:dyDescent="0.2">
      <c r="A335" s="307" t="s">
        <v>3786</v>
      </c>
      <c r="B335" s="98" t="s">
        <v>1028</v>
      </c>
      <c r="C335" s="99" t="s">
        <v>2</v>
      </c>
      <c r="D335" s="99">
        <v>1</v>
      </c>
      <c r="E335" s="72"/>
      <c r="F335" s="72">
        <f t="shared" si="12"/>
        <v>0</v>
      </c>
      <c r="G335" s="72">
        <f t="shared" si="13"/>
        <v>0</v>
      </c>
      <c r="H335" s="36"/>
      <c r="I335" s="36"/>
    </row>
    <row r="336" spans="1:15" ht="15" customHeight="1" x14ac:dyDescent="0.2">
      <c r="A336" s="307" t="s">
        <v>3787</v>
      </c>
      <c r="B336" s="98" t="s">
        <v>1029</v>
      </c>
      <c r="C336" s="99" t="s">
        <v>7</v>
      </c>
      <c r="D336" s="99">
        <v>1</v>
      </c>
      <c r="E336" s="72"/>
      <c r="F336" s="72">
        <f t="shared" si="12"/>
        <v>0</v>
      </c>
      <c r="G336" s="72">
        <f t="shared" si="13"/>
        <v>0</v>
      </c>
      <c r="H336" s="36"/>
      <c r="I336" s="36"/>
    </row>
    <row r="337" spans="1:16" s="84" customFormat="1" ht="15" customHeight="1" x14ac:dyDescent="0.2">
      <c r="A337" s="307" t="s">
        <v>3788</v>
      </c>
      <c r="B337" s="98" t="s">
        <v>1030</v>
      </c>
      <c r="C337" s="99" t="s">
        <v>2</v>
      </c>
      <c r="D337" s="99">
        <v>1</v>
      </c>
      <c r="E337" s="189"/>
      <c r="F337" s="72">
        <f t="shared" si="12"/>
        <v>0</v>
      </c>
      <c r="G337" s="72">
        <f t="shared" si="13"/>
        <v>0</v>
      </c>
      <c r="H337" s="86"/>
      <c r="I337" s="86"/>
      <c r="J337" s="211"/>
      <c r="K337" s="73"/>
      <c r="L337" s="73"/>
      <c r="M337" s="85"/>
      <c r="O337" s="85"/>
      <c r="P337" s="85"/>
    </row>
    <row r="338" spans="1:16" ht="15" customHeight="1" x14ac:dyDescent="0.2">
      <c r="A338" s="307" t="s">
        <v>3789</v>
      </c>
      <c r="B338" s="98" t="s">
        <v>1031</v>
      </c>
      <c r="C338" s="99" t="s">
        <v>2</v>
      </c>
      <c r="D338" s="99">
        <v>1</v>
      </c>
      <c r="E338" s="72"/>
      <c r="F338" s="72">
        <f t="shared" si="12"/>
        <v>0</v>
      </c>
      <c r="G338" s="72">
        <f t="shared" si="13"/>
        <v>0</v>
      </c>
      <c r="H338" s="97" t="s">
        <v>4</v>
      </c>
      <c r="I338" s="188" t="s">
        <v>5</v>
      </c>
    </row>
    <row r="339" spans="1:16" ht="15" customHeight="1" x14ac:dyDescent="0.2">
      <c r="A339" s="307" t="s">
        <v>3790</v>
      </c>
      <c r="B339" s="98" t="s">
        <v>1032</v>
      </c>
      <c r="C339" s="99" t="s">
        <v>2</v>
      </c>
      <c r="D339" s="99">
        <v>1</v>
      </c>
      <c r="E339" s="72"/>
      <c r="F339" s="72">
        <f t="shared" si="12"/>
        <v>0</v>
      </c>
      <c r="G339" s="72">
        <f t="shared" si="13"/>
        <v>0</v>
      </c>
      <c r="H339" s="56"/>
      <c r="I339" s="184"/>
    </row>
    <row r="340" spans="1:16" ht="15" customHeight="1" x14ac:dyDescent="0.2">
      <c r="A340" s="307" t="s">
        <v>3791</v>
      </c>
      <c r="B340" s="98" t="s">
        <v>1033</v>
      </c>
      <c r="C340" s="99" t="s">
        <v>2</v>
      </c>
      <c r="D340" s="99">
        <v>1</v>
      </c>
      <c r="E340" s="72"/>
      <c r="F340" s="72">
        <f t="shared" si="12"/>
        <v>0</v>
      </c>
      <c r="G340" s="72">
        <f t="shared" si="13"/>
        <v>0</v>
      </c>
      <c r="H340" s="56"/>
      <c r="I340" s="184"/>
    </row>
    <row r="341" spans="1:16" ht="15" customHeight="1" x14ac:dyDescent="0.2">
      <c r="A341" s="307" t="s">
        <v>3792</v>
      </c>
      <c r="B341" s="98" t="s">
        <v>1034</v>
      </c>
      <c r="C341" s="99" t="s">
        <v>2</v>
      </c>
      <c r="D341" s="99">
        <v>1</v>
      </c>
      <c r="E341" s="72"/>
      <c r="F341" s="72">
        <f t="shared" si="12"/>
        <v>0</v>
      </c>
      <c r="G341" s="72">
        <f t="shared" si="13"/>
        <v>0</v>
      </c>
      <c r="H341" s="56"/>
      <c r="I341" s="184"/>
    </row>
    <row r="342" spans="1:16" ht="15" customHeight="1" x14ac:dyDescent="0.2">
      <c r="A342" s="307" t="s">
        <v>3793</v>
      </c>
      <c r="B342" s="98" t="s">
        <v>198</v>
      </c>
      <c r="C342" s="99" t="s">
        <v>379</v>
      </c>
      <c r="D342" s="99">
        <v>1</v>
      </c>
      <c r="E342" s="72"/>
      <c r="F342" s="72">
        <f t="shared" si="12"/>
        <v>0</v>
      </c>
      <c r="G342" s="72">
        <f t="shared" si="13"/>
        <v>0</v>
      </c>
      <c r="H342" s="56"/>
      <c r="I342" s="184"/>
    </row>
    <row r="343" spans="1:16" ht="15" customHeight="1" x14ac:dyDescent="0.2">
      <c r="A343" s="307" t="s">
        <v>3794</v>
      </c>
      <c r="B343" s="98" t="s">
        <v>95</v>
      </c>
      <c r="C343" s="99" t="s">
        <v>2</v>
      </c>
      <c r="D343" s="99">
        <v>1</v>
      </c>
      <c r="E343" s="72"/>
      <c r="F343" s="72">
        <f t="shared" si="12"/>
        <v>0</v>
      </c>
      <c r="G343" s="72">
        <f t="shared" si="13"/>
        <v>0</v>
      </c>
      <c r="H343" s="56"/>
      <c r="I343" s="184"/>
    </row>
    <row r="344" spans="1:16" ht="15" customHeight="1" x14ac:dyDescent="0.2">
      <c r="A344" s="307" t="s">
        <v>3795</v>
      </c>
      <c r="B344" s="295" t="s">
        <v>789</v>
      </c>
      <c r="C344" s="99" t="s">
        <v>2</v>
      </c>
      <c r="D344" s="99">
        <v>1</v>
      </c>
      <c r="E344" s="72"/>
      <c r="F344" s="72">
        <f t="shared" si="12"/>
        <v>0</v>
      </c>
      <c r="G344" s="72">
        <f t="shared" si="13"/>
        <v>0</v>
      </c>
      <c r="H344" s="56"/>
      <c r="I344" s="184"/>
    </row>
    <row r="345" spans="1:16" ht="15" customHeight="1" x14ac:dyDescent="0.2">
      <c r="A345" s="307" t="s">
        <v>3796</v>
      </c>
      <c r="B345" s="100" t="s">
        <v>658</v>
      </c>
      <c r="C345" s="99" t="s">
        <v>2</v>
      </c>
      <c r="D345" s="99">
        <v>1</v>
      </c>
      <c r="E345" s="72"/>
      <c r="F345" s="72">
        <f t="shared" si="12"/>
        <v>0</v>
      </c>
      <c r="G345" s="72">
        <f t="shared" si="13"/>
        <v>0</v>
      </c>
      <c r="H345" s="56"/>
      <c r="I345" s="184"/>
    </row>
    <row r="346" spans="1:16" ht="15" customHeight="1" x14ac:dyDescent="0.2">
      <c r="A346" s="307" t="s">
        <v>3797</v>
      </c>
      <c r="B346" s="100" t="s">
        <v>1035</v>
      </c>
      <c r="C346" s="99" t="s">
        <v>2</v>
      </c>
      <c r="D346" s="99">
        <v>1</v>
      </c>
      <c r="E346" s="72"/>
      <c r="F346" s="72">
        <f t="shared" si="12"/>
        <v>0</v>
      </c>
      <c r="G346" s="72">
        <f t="shared" si="13"/>
        <v>0</v>
      </c>
      <c r="H346" s="56"/>
      <c r="I346" s="184"/>
    </row>
    <row r="347" spans="1:16" ht="15" customHeight="1" x14ac:dyDescent="0.2">
      <c r="A347" s="307" t="s">
        <v>3798</v>
      </c>
      <c r="B347" s="100" t="s">
        <v>139</v>
      </c>
      <c r="C347" s="99" t="s">
        <v>2</v>
      </c>
      <c r="D347" s="99">
        <v>1</v>
      </c>
      <c r="E347" s="72"/>
      <c r="F347" s="72">
        <f t="shared" si="12"/>
        <v>0</v>
      </c>
      <c r="G347" s="72">
        <f t="shared" si="13"/>
        <v>0</v>
      </c>
      <c r="H347" s="56"/>
      <c r="I347" s="184"/>
    </row>
    <row r="348" spans="1:16" ht="15" customHeight="1" x14ac:dyDescent="0.2">
      <c r="A348" s="307" t="s">
        <v>3799</v>
      </c>
      <c r="B348" s="98" t="s">
        <v>472</v>
      </c>
      <c r="C348" s="99" t="s">
        <v>1036</v>
      </c>
      <c r="D348" s="99">
        <v>1</v>
      </c>
      <c r="E348" s="72"/>
      <c r="F348" s="72">
        <f t="shared" si="12"/>
        <v>0</v>
      </c>
      <c r="G348" s="72">
        <f t="shared" si="13"/>
        <v>0</v>
      </c>
      <c r="H348" s="56"/>
      <c r="I348" s="184"/>
    </row>
    <row r="349" spans="1:16" ht="15" customHeight="1" x14ac:dyDescent="0.2">
      <c r="A349" s="307" t="s">
        <v>3800</v>
      </c>
      <c r="B349" s="98" t="s">
        <v>1037</v>
      </c>
      <c r="C349" s="99" t="s">
        <v>2</v>
      </c>
      <c r="D349" s="99">
        <v>1</v>
      </c>
      <c r="E349" s="72"/>
      <c r="F349" s="72">
        <f t="shared" si="12"/>
        <v>0</v>
      </c>
      <c r="G349" s="72">
        <f t="shared" si="13"/>
        <v>0</v>
      </c>
      <c r="H349" s="56"/>
      <c r="I349" s="184"/>
    </row>
    <row r="350" spans="1:16" ht="15" customHeight="1" x14ac:dyDescent="0.2">
      <c r="A350" s="307" t="s">
        <v>3801</v>
      </c>
      <c r="B350" s="98" t="s">
        <v>1038</v>
      </c>
      <c r="C350" s="99" t="s">
        <v>2</v>
      </c>
      <c r="D350" s="99">
        <v>1</v>
      </c>
      <c r="E350" s="72"/>
      <c r="F350" s="72">
        <f t="shared" si="12"/>
        <v>0</v>
      </c>
      <c r="G350" s="72">
        <f t="shared" si="13"/>
        <v>0</v>
      </c>
      <c r="H350" s="56"/>
      <c r="I350" s="184"/>
    </row>
    <row r="351" spans="1:16" ht="15" customHeight="1" x14ac:dyDescent="0.2">
      <c r="A351" s="307" t="s">
        <v>3802</v>
      </c>
      <c r="B351" s="98" t="s">
        <v>1039</v>
      </c>
      <c r="C351" s="99" t="s">
        <v>2</v>
      </c>
      <c r="D351" s="99">
        <v>1</v>
      </c>
      <c r="E351" s="72"/>
      <c r="F351" s="72">
        <f t="shared" si="12"/>
        <v>0</v>
      </c>
      <c r="G351" s="72">
        <f t="shared" si="13"/>
        <v>0</v>
      </c>
      <c r="H351" s="56"/>
      <c r="I351" s="184"/>
    </row>
    <row r="352" spans="1:16" ht="15" customHeight="1" x14ac:dyDescent="0.2">
      <c r="A352" s="307" t="s">
        <v>3803</v>
      </c>
      <c r="B352" s="98" t="s">
        <v>153</v>
      </c>
      <c r="C352" s="99" t="s">
        <v>2</v>
      </c>
      <c r="D352" s="99">
        <v>1</v>
      </c>
      <c r="E352" s="72"/>
      <c r="F352" s="72">
        <f t="shared" si="12"/>
        <v>0</v>
      </c>
      <c r="G352" s="72">
        <f t="shared" si="13"/>
        <v>0</v>
      </c>
      <c r="H352" s="87"/>
      <c r="I352" s="87"/>
    </row>
    <row r="353" spans="1:9" ht="15" customHeight="1" x14ac:dyDescent="0.2">
      <c r="A353" s="307" t="s">
        <v>3804</v>
      </c>
      <c r="B353" s="98" t="s">
        <v>156</v>
      </c>
      <c r="C353" s="99" t="s">
        <v>2</v>
      </c>
      <c r="D353" s="99">
        <v>1</v>
      </c>
      <c r="E353" s="72"/>
      <c r="F353" s="72">
        <f t="shared" si="12"/>
        <v>0</v>
      </c>
      <c r="G353" s="72">
        <f t="shared" si="13"/>
        <v>0</v>
      </c>
      <c r="H353" s="36"/>
      <c r="I353" s="36"/>
    </row>
    <row r="354" spans="1:9" ht="15" customHeight="1" x14ac:dyDescent="0.2">
      <c r="A354" s="307" t="s">
        <v>3805</v>
      </c>
      <c r="B354" s="98" t="s">
        <v>158</v>
      </c>
      <c r="C354" s="99" t="s">
        <v>2</v>
      </c>
      <c r="D354" s="99">
        <v>1</v>
      </c>
      <c r="E354" s="72"/>
      <c r="F354" s="72">
        <f t="shared" ref="F354:F417" si="14">SUM(E354*1.2)</f>
        <v>0</v>
      </c>
      <c r="G354" s="72">
        <f t="shared" ref="G354:G417" si="15">SUM(D354*E354)</f>
        <v>0</v>
      </c>
      <c r="H354" s="36"/>
      <c r="I354" s="36"/>
    </row>
    <row r="355" spans="1:9" ht="15" customHeight="1" x14ac:dyDescent="0.2">
      <c r="A355" s="307" t="s">
        <v>3806</v>
      </c>
      <c r="B355" s="98" t="s">
        <v>1040</v>
      </c>
      <c r="C355" s="99" t="s">
        <v>2</v>
      </c>
      <c r="D355" s="99">
        <v>1</v>
      </c>
      <c r="E355" s="72"/>
      <c r="F355" s="72">
        <f t="shared" si="14"/>
        <v>0</v>
      </c>
      <c r="G355" s="72">
        <f t="shared" si="15"/>
        <v>0</v>
      </c>
      <c r="H355" s="36"/>
      <c r="I355" s="36"/>
    </row>
    <row r="356" spans="1:9" ht="15" customHeight="1" x14ac:dyDescent="0.2">
      <c r="A356" s="307" t="s">
        <v>3807</v>
      </c>
      <c r="B356" s="98" t="s">
        <v>1041</v>
      </c>
      <c r="C356" s="99" t="s">
        <v>2</v>
      </c>
      <c r="D356" s="99">
        <v>1</v>
      </c>
      <c r="E356" s="72"/>
      <c r="F356" s="72">
        <f t="shared" si="14"/>
        <v>0</v>
      </c>
      <c r="G356" s="72">
        <f t="shared" si="15"/>
        <v>0</v>
      </c>
      <c r="H356" s="97" t="s">
        <v>4</v>
      </c>
      <c r="I356" s="188" t="s">
        <v>5</v>
      </c>
    </row>
    <row r="357" spans="1:9" ht="15" customHeight="1" x14ac:dyDescent="0.2">
      <c r="A357" s="307" t="s">
        <v>3808</v>
      </c>
      <c r="B357" s="98" t="s">
        <v>1042</v>
      </c>
      <c r="C357" s="99" t="s">
        <v>2</v>
      </c>
      <c r="D357" s="99">
        <v>1</v>
      </c>
      <c r="E357" s="72"/>
      <c r="F357" s="72">
        <f t="shared" si="14"/>
        <v>0</v>
      </c>
      <c r="G357" s="72">
        <f t="shared" si="15"/>
        <v>0</v>
      </c>
      <c r="H357" s="56"/>
      <c r="I357" s="184"/>
    </row>
    <row r="358" spans="1:9" ht="15" customHeight="1" x14ac:dyDescent="0.2">
      <c r="A358" s="307" t="s">
        <v>3809</v>
      </c>
      <c r="B358" s="98" t="s">
        <v>1043</v>
      </c>
      <c r="C358" s="99" t="s">
        <v>2</v>
      </c>
      <c r="D358" s="99">
        <v>1</v>
      </c>
      <c r="E358" s="72"/>
      <c r="F358" s="72">
        <f t="shared" si="14"/>
        <v>0</v>
      </c>
      <c r="G358" s="72">
        <f t="shared" si="15"/>
        <v>0</v>
      </c>
      <c r="H358" s="56"/>
      <c r="I358" s="184"/>
    </row>
    <row r="359" spans="1:9" ht="15" customHeight="1" x14ac:dyDescent="0.2">
      <c r="A359" s="307" t="s">
        <v>3810</v>
      </c>
      <c r="B359" s="98" t="s">
        <v>159</v>
      </c>
      <c r="C359" s="99" t="s">
        <v>2</v>
      </c>
      <c r="D359" s="99">
        <v>1</v>
      </c>
      <c r="E359" s="72"/>
      <c r="F359" s="72">
        <f t="shared" si="14"/>
        <v>0</v>
      </c>
      <c r="G359" s="72">
        <f t="shared" si="15"/>
        <v>0</v>
      </c>
      <c r="H359" s="56"/>
      <c r="I359" s="184"/>
    </row>
    <row r="360" spans="1:9" ht="15" customHeight="1" x14ac:dyDescent="0.2">
      <c r="A360" s="307" t="s">
        <v>3811</v>
      </c>
      <c r="B360" s="98" t="s">
        <v>160</v>
      </c>
      <c r="C360" s="99" t="s">
        <v>2</v>
      </c>
      <c r="D360" s="99">
        <v>1</v>
      </c>
      <c r="E360" s="72"/>
      <c r="F360" s="72">
        <f t="shared" si="14"/>
        <v>0</v>
      </c>
      <c r="G360" s="72">
        <f t="shared" si="15"/>
        <v>0</v>
      </c>
      <c r="H360" s="56"/>
      <c r="I360" s="184"/>
    </row>
    <row r="361" spans="1:9" ht="15" customHeight="1" x14ac:dyDescent="0.2">
      <c r="A361" s="307" t="s">
        <v>3812</v>
      </c>
      <c r="B361" s="98" t="s">
        <v>1044</v>
      </c>
      <c r="C361" s="99" t="s">
        <v>2</v>
      </c>
      <c r="D361" s="99">
        <v>1</v>
      </c>
      <c r="E361" s="72"/>
      <c r="F361" s="72">
        <f t="shared" si="14"/>
        <v>0</v>
      </c>
      <c r="G361" s="72">
        <f t="shared" si="15"/>
        <v>0</v>
      </c>
      <c r="H361" s="56"/>
      <c r="I361" s="184"/>
    </row>
    <row r="362" spans="1:9" ht="15" customHeight="1" x14ac:dyDescent="0.2">
      <c r="A362" s="307" t="s">
        <v>3813</v>
      </c>
      <c r="B362" s="98" t="s">
        <v>1045</v>
      </c>
      <c r="C362" s="99" t="s">
        <v>2</v>
      </c>
      <c r="D362" s="99">
        <v>1</v>
      </c>
      <c r="E362" s="72"/>
      <c r="F362" s="72">
        <f t="shared" si="14"/>
        <v>0</v>
      </c>
      <c r="G362" s="72">
        <f t="shared" si="15"/>
        <v>0</v>
      </c>
      <c r="H362" s="56"/>
      <c r="I362" s="184"/>
    </row>
    <row r="363" spans="1:9" ht="15" customHeight="1" x14ac:dyDescent="0.2">
      <c r="A363" s="307" t="s">
        <v>3814</v>
      </c>
      <c r="B363" s="98" t="s">
        <v>1046</v>
      </c>
      <c r="C363" s="99" t="s">
        <v>2</v>
      </c>
      <c r="D363" s="99">
        <v>1</v>
      </c>
      <c r="E363" s="72"/>
      <c r="F363" s="72">
        <f t="shared" si="14"/>
        <v>0</v>
      </c>
      <c r="G363" s="72">
        <f t="shared" si="15"/>
        <v>0</v>
      </c>
      <c r="H363" s="56"/>
      <c r="I363" s="184"/>
    </row>
    <row r="364" spans="1:9" ht="15" customHeight="1" x14ac:dyDescent="0.2">
      <c r="A364" s="307" t="s">
        <v>3815</v>
      </c>
      <c r="B364" s="98" t="s">
        <v>164</v>
      </c>
      <c r="C364" s="99" t="s">
        <v>2</v>
      </c>
      <c r="D364" s="99">
        <v>1</v>
      </c>
      <c r="E364" s="72"/>
      <c r="F364" s="72">
        <f t="shared" si="14"/>
        <v>0</v>
      </c>
      <c r="G364" s="72">
        <f t="shared" si="15"/>
        <v>0</v>
      </c>
      <c r="H364" s="56"/>
      <c r="I364" s="184"/>
    </row>
    <row r="365" spans="1:9" ht="15" customHeight="1" x14ac:dyDescent="0.2">
      <c r="A365" s="307" t="s">
        <v>3816</v>
      </c>
      <c r="B365" s="98" t="s">
        <v>165</v>
      </c>
      <c r="C365" s="99" t="s">
        <v>2</v>
      </c>
      <c r="D365" s="99">
        <v>1</v>
      </c>
      <c r="E365" s="72"/>
      <c r="F365" s="72">
        <f t="shared" si="14"/>
        <v>0</v>
      </c>
      <c r="G365" s="72">
        <f t="shared" si="15"/>
        <v>0</v>
      </c>
      <c r="H365" s="56"/>
      <c r="I365" s="184"/>
    </row>
    <row r="366" spans="1:9" ht="15" customHeight="1" x14ac:dyDescent="0.2">
      <c r="A366" s="307" t="s">
        <v>3817</v>
      </c>
      <c r="B366" s="98" t="s">
        <v>1047</v>
      </c>
      <c r="C366" s="99" t="s">
        <v>2</v>
      </c>
      <c r="D366" s="99">
        <v>1</v>
      </c>
      <c r="E366" s="72"/>
      <c r="F366" s="72">
        <f t="shared" si="14"/>
        <v>0</v>
      </c>
      <c r="G366" s="72">
        <f t="shared" si="15"/>
        <v>0</v>
      </c>
      <c r="H366" s="56"/>
      <c r="I366" s="184"/>
    </row>
    <row r="367" spans="1:9" ht="15" customHeight="1" x14ac:dyDescent="0.2">
      <c r="A367" s="307" t="s">
        <v>3818</v>
      </c>
      <c r="B367" s="98" t="s">
        <v>168</v>
      </c>
      <c r="C367" s="99" t="s">
        <v>2</v>
      </c>
      <c r="D367" s="99">
        <v>1</v>
      </c>
      <c r="E367" s="72"/>
      <c r="F367" s="72">
        <f t="shared" si="14"/>
        <v>0</v>
      </c>
      <c r="G367" s="72">
        <f t="shared" si="15"/>
        <v>0</v>
      </c>
      <c r="H367" s="56"/>
      <c r="I367" s="184"/>
    </row>
    <row r="368" spans="1:9" ht="15" customHeight="1" x14ac:dyDescent="0.2">
      <c r="A368" s="307" t="s">
        <v>3819</v>
      </c>
      <c r="B368" s="98" t="s">
        <v>169</v>
      </c>
      <c r="C368" s="99" t="s">
        <v>2</v>
      </c>
      <c r="D368" s="99">
        <v>1</v>
      </c>
      <c r="E368" s="72"/>
      <c r="F368" s="72">
        <f t="shared" si="14"/>
        <v>0</v>
      </c>
      <c r="G368" s="72">
        <f t="shared" si="15"/>
        <v>0</v>
      </c>
      <c r="H368" s="56"/>
      <c r="I368" s="184"/>
    </row>
    <row r="369" spans="1:9" ht="15" customHeight="1" x14ac:dyDescent="0.2">
      <c r="A369" s="307" t="s">
        <v>3820</v>
      </c>
      <c r="B369" s="98" t="s">
        <v>170</v>
      </c>
      <c r="C369" s="99" t="s">
        <v>2</v>
      </c>
      <c r="D369" s="99">
        <v>1</v>
      </c>
      <c r="E369" s="72"/>
      <c r="F369" s="72">
        <f t="shared" si="14"/>
        <v>0</v>
      </c>
      <c r="G369" s="72">
        <f t="shared" si="15"/>
        <v>0</v>
      </c>
      <c r="H369" s="56"/>
      <c r="I369" s="184"/>
    </row>
    <row r="370" spans="1:9" ht="15" customHeight="1" x14ac:dyDescent="0.2">
      <c r="A370" s="307" t="s">
        <v>3821</v>
      </c>
      <c r="B370" s="98" t="s">
        <v>171</v>
      </c>
      <c r="C370" s="99" t="s">
        <v>2</v>
      </c>
      <c r="D370" s="99">
        <v>1</v>
      </c>
      <c r="E370" s="72"/>
      <c r="F370" s="72">
        <f t="shared" si="14"/>
        <v>0</v>
      </c>
      <c r="G370" s="72">
        <f t="shared" si="15"/>
        <v>0</v>
      </c>
      <c r="H370" s="56"/>
      <c r="I370" s="184"/>
    </row>
    <row r="371" spans="1:9" ht="15" customHeight="1" x14ac:dyDescent="0.2">
      <c r="A371" s="307" t="s">
        <v>3822</v>
      </c>
      <c r="B371" s="98" t="s">
        <v>145</v>
      </c>
      <c r="C371" s="81" t="s">
        <v>2</v>
      </c>
      <c r="D371" s="99">
        <v>1</v>
      </c>
      <c r="E371" s="72"/>
      <c r="F371" s="72">
        <f t="shared" si="14"/>
        <v>0</v>
      </c>
      <c r="G371" s="72">
        <f t="shared" si="15"/>
        <v>0</v>
      </c>
      <c r="H371" s="56"/>
      <c r="I371" s="184"/>
    </row>
    <row r="372" spans="1:9" ht="15" customHeight="1" x14ac:dyDescent="0.2">
      <c r="A372" s="307" t="s">
        <v>3823</v>
      </c>
      <c r="B372" s="98" t="s">
        <v>695</v>
      </c>
      <c r="C372" s="81" t="s">
        <v>2</v>
      </c>
      <c r="D372" s="99">
        <v>1</v>
      </c>
      <c r="E372" s="72"/>
      <c r="F372" s="72">
        <f t="shared" si="14"/>
        <v>0</v>
      </c>
      <c r="G372" s="72">
        <f t="shared" si="15"/>
        <v>0</v>
      </c>
      <c r="H372" s="56"/>
      <c r="I372" s="184"/>
    </row>
    <row r="373" spans="1:9" ht="15" customHeight="1" x14ac:dyDescent="0.2">
      <c r="A373" s="307" t="s">
        <v>3824</v>
      </c>
      <c r="B373" s="98" t="s">
        <v>696</v>
      </c>
      <c r="C373" s="81" t="s">
        <v>2</v>
      </c>
      <c r="D373" s="99">
        <v>1</v>
      </c>
      <c r="E373" s="72"/>
      <c r="F373" s="72">
        <f t="shared" si="14"/>
        <v>0</v>
      </c>
      <c r="G373" s="72">
        <f t="shared" si="15"/>
        <v>0</v>
      </c>
      <c r="H373" s="56"/>
      <c r="I373" s="184"/>
    </row>
    <row r="374" spans="1:9" ht="15" customHeight="1" x14ac:dyDescent="0.2">
      <c r="A374" s="307" t="s">
        <v>3825</v>
      </c>
      <c r="B374" s="98" t="s">
        <v>82</v>
      </c>
      <c r="C374" s="99" t="s">
        <v>2</v>
      </c>
      <c r="D374" s="99">
        <v>1</v>
      </c>
      <c r="E374" s="72"/>
      <c r="F374" s="72">
        <f t="shared" si="14"/>
        <v>0</v>
      </c>
      <c r="G374" s="72">
        <f t="shared" si="15"/>
        <v>0</v>
      </c>
      <c r="H374" s="56"/>
      <c r="I374" s="184"/>
    </row>
    <row r="375" spans="1:9" ht="15" customHeight="1" x14ac:dyDescent="0.2">
      <c r="A375" s="307" t="s">
        <v>3826</v>
      </c>
      <c r="B375" s="98" t="s">
        <v>1048</v>
      </c>
      <c r="C375" s="99" t="s">
        <v>2</v>
      </c>
      <c r="D375" s="99">
        <v>1</v>
      </c>
      <c r="E375" s="72"/>
      <c r="F375" s="72">
        <f t="shared" si="14"/>
        <v>0</v>
      </c>
      <c r="G375" s="72">
        <f t="shared" si="15"/>
        <v>0</v>
      </c>
      <c r="H375" s="56"/>
      <c r="I375" s="184"/>
    </row>
    <row r="376" spans="1:9" ht="15" customHeight="1" x14ac:dyDescent="0.2">
      <c r="A376" s="307" t="s">
        <v>3827</v>
      </c>
      <c r="B376" s="100" t="s">
        <v>1049</v>
      </c>
      <c r="C376" s="81" t="s">
        <v>2</v>
      </c>
      <c r="D376" s="99">
        <v>1</v>
      </c>
      <c r="E376" s="72"/>
      <c r="F376" s="72">
        <f t="shared" si="14"/>
        <v>0</v>
      </c>
      <c r="G376" s="72">
        <f t="shared" si="15"/>
        <v>0</v>
      </c>
      <c r="H376" s="56"/>
      <c r="I376" s="184"/>
    </row>
    <row r="377" spans="1:9" ht="15" customHeight="1" x14ac:dyDescent="0.2">
      <c r="A377" s="307" t="s">
        <v>3828</v>
      </c>
      <c r="B377" s="98" t="s">
        <v>110</v>
      </c>
      <c r="C377" s="99" t="s">
        <v>2</v>
      </c>
      <c r="D377" s="99">
        <v>1</v>
      </c>
      <c r="E377" s="72"/>
      <c r="F377" s="72">
        <f t="shared" si="14"/>
        <v>0</v>
      </c>
      <c r="G377" s="72">
        <f t="shared" si="15"/>
        <v>0</v>
      </c>
      <c r="H377" s="56"/>
      <c r="I377" s="184"/>
    </row>
    <row r="378" spans="1:9" ht="15" customHeight="1" x14ac:dyDescent="0.2">
      <c r="A378" s="307" t="s">
        <v>3829</v>
      </c>
      <c r="B378" s="98" t="s">
        <v>697</v>
      </c>
      <c r="C378" s="99" t="s">
        <v>2</v>
      </c>
      <c r="D378" s="99">
        <v>1</v>
      </c>
      <c r="E378" s="72"/>
      <c r="F378" s="72">
        <f t="shared" si="14"/>
        <v>0</v>
      </c>
      <c r="G378" s="72">
        <f t="shared" si="15"/>
        <v>0</v>
      </c>
      <c r="H378" s="56"/>
      <c r="I378" s="184"/>
    </row>
    <row r="379" spans="1:9" ht="15" customHeight="1" x14ac:dyDescent="0.2">
      <c r="A379" s="307" t="s">
        <v>3830</v>
      </c>
      <c r="B379" s="100" t="s">
        <v>1050</v>
      </c>
      <c r="C379" s="99" t="s">
        <v>2</v>
      </c>
      <c r="D379" s="99">
        <v>1</v>
      </c>
      <c r="E379" s="72"/>
      <c r="F379" s="72">
        <f t="shared" si="14"/>
        <v>0</v>
      </c>
      <c r="G379" s="72">
        <f t="shared" si="15"/>
        <v>0</v>
      </c>
      <c r="H379" s="56"/>
      <c r="I379" s="184"/>
    </row>
    <row r="380" spans="1:9" ht="15" customHeight="1" x14ac:dyDescent="0.2">
      <c r="A380" s="307" t="s">
        <v>3831</v>
      </c>
      <c r="B380" s="100" t="s">
        <v>699</v>
      </c>
      <c r="C380" s="99" t="s">
        <v>2</v>
      </c>
      <c r="D380" s="99">
        <v>1</v>
      </c>
      <c r="E380" s="72"/>
      <c r="F380" s="72">
        <f t="shared" si="14"/>
        <v>0</v>
      </c>
      <c r="G380" s="72">
        <f t="shared" si="15"/>
        <v>0</v>
      </c>
      <c r="H380" s="56"/>
      <c r="I380" s="184"/>
    </row>
    <row r="381" spans="1:9" ht="15" customHeight="1" x14ac:dyDescent="0.2">
      <c r="A381" s="307" t="s">
        <v>3832</v>
      </c>
      <c r="B381" s="100" t="s">
        <v>700</v>
      </c>
      <c r="C381" s="99" t="s">
        <v>2</v>
      </c>
      <c r="D381" s="99">
        <v>1</v>
      </c>
      <c r="E381" s="72"/>
      <c r="F381" s="72">
        <f t="shared" si="14"/>
        <v>0</v>
      </c>
      <c r="G381" s="72">
        <f t="shared" si="15"/>
        <v>0</v>
      </c>
      <c r="H381" s="56"/>
      <c r="I381" s="184"/>
    </row>
    <row r="382" spans="1:9" ht="15" customHeight="1" x14ac:dyDescent="0.2">
      <c r="A382" s="307" t="s">
        <v>3833</v>
      </c>
      <c r="B382" s="98" t="s">
        <v>701</v>
      </c>
      <c r="C382" s="99" t="s">
        <v>2</v>
      </c>
      <c r="D382" s="99">
        <v>1</v>
      </c>
      <c r="E382" s="72"/>
      <c r="F382" s="72">
        <f t="shared" si="14"/>
        <v>0</v>
      </c>
      <c r="G382" s="72">
        <f t="shared" si="15"/>
        <v>0</v>
      </c>
      <c r="H382" s="56"/>
      <c r="I382" s="184"/>
    </row>
    <row r="383" spans="1:9" ht="15" customHeight="1" x14ac:dyDescent="0.2">
      <c r="A383" s="307" t="s">
        <v>3834</v>
      </c>
      <c r="B383" s="98" t="s">
        <v>703</v>
      </c>
      <c r="C383" s="99" t="s">
        <v>2</v>
      </c>
      <c r="D383" s="99">
        <v>1</v>
      </c>
      <c r="E383" s="72"/>
      <c r="F383" s="72">
        <f t="shared" si="14"/>
        <v>0</v>
      </c>
      <c r="G383" s="72">
        <f t="shared" si="15"/>
        <v>0</v>
      </c>
      <c r="H383" s="56"/>
      <c r="I383" s="184"/>
    </row>
    <row r="384" spans="1:9" ht="15" customHeight="1" x14ac:dyDescent="0.2">
      <c r="A384" s="307" t="s">
        <v>3835</v>
      </c>
      <c r="B384" s="100" t="s">
        <v>704</v>
      </c>
      <c r="C384" s="99" t="s">
        <v>2</v>
      </c>
      <c r="D384" s="99">
        <v>1</v>
      </c>
      <c r="E384" s="72"/>
      <c r="F384" s="72">
        <f t="shared" si="14"/>
        <v>0</v>
      </c>
      <c r="G384" s="72">
        <f t="shared" si="15"/>
        <v>0</v>
      </c>
      <c r="H384" s="56"/>
      <c r="I384" s="184"/>
    </row>
    <row r="385" spans="1:9" ht="15" customHeight="1" x14ac:dyDescent="0.2">
      <c r="A385" s="307" t="s">
        <v>3836</v>
      </c>
      <c r="B385" s="98" t="s">
        <v>1051</v>
      </c>
      <c r="C385" s="99" t="s">
        <v>2</v>
      </c>
      <c r="D385" s="99">
        <v>1</v>
      </c>
      <c r="E385" s="72"/>
      <c r="F385" s="72">
        <f t="shared" si="14"/>
        <v>0</v>
      </c>
      <c r="G385" s="72">
        <f t="shared" si="15"/>
        <v>0</v>
      </c>
      <c r="H385" s="56"/>
      <c r="I385" s="184"/>
    </row>
    <row r="386" spans="1:9" ht="15" customHeight="1" x14ac:dyDescent="0.2">
      <c r="A386" s="307" t="s">
        <v>3837</v>
      </c>
      <c r="B386" s="98" t="s">
        <v>1224</v>
      </c>
      <c r="C386" s="99" t="s">
        <v>2</v>
      </c>
      <c r="D386" s="99">
        <v>1</v>
      </c>
      <c r="E386" s="72"/>
      <c r="F386" s="72">
        <f t="shared" si="14"/>
        <v>0</v>
      </c>
      <c r="G386" s="72">
        <f t="shared" si="15"/>
        <v>0</v>
      </c>
      <c r="H386" s="56"/>
      <c r="I386" s="184"/>
    </row>
    <row r="387" spans="1:9" ht="15" customHeight="1" x14ac:dyDescent="0.2">
      <c r="A387" s="307" t="s">
        <v>3838</v>
      </c>
      <c r="B387" s="98" t="s">
        <v>709</v>
      </c>
      <c r="C387" s="99" t="s">
        <v>2</v>
      </c>
      <c r="D387" s="99">
        <v>1</v>
      </c>
      <c r="E387" s="72"/>
      <c r="F387" s="72">
        <f t="shared" si="14"/>
        <v>0</v>
      </c>
      <c r="G387" s="72">
        <f t="shared" si="15"/>
        <v>0</v>
      </c>
      <c r="H387" s="56"/>
      <c r="I387" s="184"/>
    </row>
    <row r="388" spans="1:9" ht="15" customHeight="1" x14ac:dyDescent="0.2">
      <c r="A388" s="307" t="s">
        <v>3839</v>
      </c>
      <c r="B388" s="98" t="s">
        <v>710</v>
      </c>
      <c r="C388" s="99" t="s">
        <v>2</v>
      </c>
      <c r="D388" s="99">
        <v>1</v>
      </c>
      <c r="E388" s="72"/>
      <c r="F388" s="72">
        <f t="shared" si="14"/>
        <v>0</v>
      </c>
      <c r="G388" s="72">
        <f t="shared" si="15"/>
        <v>0</v>
      </c>
      <c r="H388" s="56"/>
      <c r="I388" s="184"/>
    </row>
    <row r="389" spans="1:9" ht="15" customHeight="1" x14ac:dyDescent="0.2">
      <c r="A389" s="307" t="s">
        <v>3840</v>
      </c>
      <c r="B389" s="98" t="s">
        <v>1052</v>
      </c>
      <c r="C389" s="99" t="s">
        <v>2</v>
      </c>
      <c r="D389" s="99">
        <v>1</v>
      </c>
      <c r="E389" s="72"/>
      <c r="F389" s="72">
        <f t="shared" si="14"/>
        <v>0</v>
      </c>
      <c r="G389" s="72">
        <f t="shared" si="15"/>
        <v>0</v>
      </c>
      <c r="H389" s="56"/>
      <c r="I389" s="184"/>
    </row>
    <row r="390" spans="1:9" ht="15" customHeight="1" x14ac:dyDescent="0.2">
      <c r="A390" s="307" t="s">
        <v>3841</v>
      </c>
      <c r="B390" s="100" t="s">
        <v>1053</v>
      </c>
      <c r="C390" s="99" t="s">
        <v>2</v>
      </c>
      <c r="D390" s="99">
        <v>1</v>
      </c>
      <c r="E390" s="72"/>
      <c r="F390" s="72">
        <f t="shared" si="14"/>
        <v>0</v>
      </c>
      <c r="G390" s="72">
        <f t="shared" si="15"/>
        <v>0</v>
      </c>
      <c r="H390" s="56"/>
      <c r="I390" s="184"/>
    </row>
    <row r="391" spans="1:9" ht="15" customHeight="1" x14ac:dyDescent="0.2">
      <c r="A391" s="307" t="s">
        <v>3842</v>
      </c>
      <c r="B391" s="98" t="s">
        <v>1054</v>
      </c>
      <c r="C391" s="99" t="s">
        <v>2</v>
      </c>
      <c r="D391" s="99">
        <v>1</v>
      </c>
      <c r="E391" s="72"/>
      <c r="F391" s="72">
        <f t="shared" si="14"/>
        <v>0</v>
      </c>
      <c r="G391" s="72">
        <f t="shared" si="15"/>
        <v>0</v>
      </c>
      <c r="H391" s="56"/>
      <c r="I391" s="184"/>
    </row>
    <row r="392" spans="1:9" ht="15" customHeight="1" x14ac:dyDescent="0.2">
      <c r="A392" s="307" t="s">
        <v>3843</v>
      </c>
      <c r="B392" s="98" t="s">
        <v>714</v>
      </c>
      <c r="C392" s="99" t="s">
        <v>2</v>
      </c>
      <c r="D392" s="99">
        <v>1</v>
      </c>
      <c r="E392" s="72"/>
      <c r="F392" s="72">
        <f t="shared" si="14"/>
        <v>0</v>
      </c>
      <c r="G392" s="72">
        <f t="shared" si="15"/>
        <v>0</v>
      </c>
      <c r="H392" s="56"/>
      <c r="I392" s="184"/>
    </row>
    <row r="393" spans="1:9" ht="15" customHeight="1" x14ac:dyDescent="0.2">
      <c r="A393" s="307" t="s">
        <v>3844</v>
      </c>
      <c r="B393" s="98" t="s">
        <v>351</v>
      </c>
      <c r="C393" s="99" t="s">
        <v>2</v>
      </c>
      <c r="D393" s="99">
        <v>1</v>
      </c>
      <c r="E393" s="72"/>
      <c r="F393" s="72">
        <f t="shared" si="14"/>
        <v>0</v>
      </c>
      <c r="G393" s="72">
        <f t="shared" si="15"/>
        <v>0</v>
      </c>
      <c r="H393" s="56"/>
      <c r="I393" s="184"/>
    </row>
    <row r="394" spans="1:9" ht="15" customHeight="1" x14ac:dyDescent="0.2">
      <c r="A394" s="307" t="s">
        <v>3845</v>
      </c>
      <c r="B394" s="98" t="s">
        <v>715</v>
      </c>
      <c r="C394" s="99" t="s">
        <v>2</v>
      </c>
      <c r="D394" s="99">
        <v>1</v>
      </c>
      <c r="E394" s="72"/>
      <c r="F394" s="72">
        <f t="shared" si="14"/>
        <v>0</v>
      </c>
      <c r="G394" s="72">
        <f t="shared" si="15"/>
        <v>0</v>
      </c>
      <c r="H394" s="56"/>
      <c r="I394" s="184"/>
    </row>
    <row r="395" spans="1:9" ht="15" customHeight="1" x14ac:dyDescent="0.2">
      <c r="A395" s="307" t="s">
        <v>3846</v>
      </c>
      <c r="B395" s="98" t="s">
        <v>718</v>
      </c>
      <c r="C395" s="99" t="s">
        <v>2</v>
      </c>
      <c r="D395" s="99">
        <v>1</v>
      </c>
      <c r="E395" s="72"/>
      <c r="F395" s="72">
        <f t="shared" si="14"/>
        <v>0</v>
      </c>
      <c r="G395" s="72">
        <f t="shared" si="15"/>
        <v>0</v>
      </c>
      <c r="H395" s="56"/>
      <c r="I395" s="184"/>
    </row>
    <row r="396" spans="1:9" ht="15" customHeight="1" x14ac:dyDescent="0.2">
      <c r="A396" s="307" t="s">
        <v>3847</v>
      </c>
      <c r="B396" s="100" t="s">
        <v>1055</v>
      </c>
      <c r="C396" s="99" t="s">
        <v>2</v>
      </c>
      <c r="D396" s="99">
        <v>1</v>
      </c>
      <c r="E396" s="72"/>
      <c r="F396" s="72">
        <f t="shared" si="14"/>
        <v>0</v>
      </c>
      <c r="G396" s="72">
        <f t="shared" si="15"/>
        <v>0</v>
      </c>
      <c r="H396" s="56"/>
      <c r="I396" s="184"/>
    </row>
    <row r="397" spans="1:9" ht="15" customHeight="1" x14ac:dyDescent="0.2">
      <c r="A397" s="307" t="s">
        <v>3848</v>
      </c>
      <c r="B397" s="100" t="s">
        <v>930</v>
      </c>
      <c r="C397" s="99" t="s">
        <v>2</v>
      </c>
      <c r="D397" s="99">
        <v>1</v>
      </c>
      <c r="E397" s="72"/>
      <c r="F397" s="72">
        <f t="shared" si="14"/>
        <v>0</v>
      </c>
      <c r="G397" s="72">
        <f t="shared" si="15"/>
        <v>0</v>
      </c>
      <c r="H397" s="56"/>
      <c r="I397" s="184"/>
    </row>
    <row r="398" spans="1:9" ht="15" customHeight="1" x14ac:dyDescent="0.2">
      <c r="A398" s="307" t="s">
        <v>3849</v>
      </c>
      <c r="B398" s="100" t="s">
        <v>931</v>
      </c>
      <c r="C398" s="99" t="s">
        <v>2</v>
      </c>
      <c r="D398" s="99">
        <v>1</v>
      </c>
      <c r="E398" s="72"/>
      <c r="F398" s="72">
        <f t="shared" si="14"/>
        <v>0</v>
      </c>
      <c r="G398" s="72">
        <f t="shared" si="15"/>
        <v>0</v>
      </c>
      <c r="H398" s="56"/>
      <c r="I398" s="184"/>
    </row>
    <row r="399" spans="1:9" ht="15" customHeight="1" x14ac:dyDescent="0.2">
      <c r="A399" s="307" t="s">
        <v>3850</v>
      </c>
      <c r="B399" s="100" t="s">
        <v>932</v>
      </c>
      <c r="C399" s="99" t="s">
        <v>2</v>
      </c>
      <c r="D399" s="99">
        <v>1</v>
      </c>
      <c r="E399" s="72"/>
      <c r="F399" s="72">
        <f t="shared" si="14"/>
        <v>0</v>
      </c>
      <c r="G399" s="72">
        <f t="shared" si="15"/>
        <v>0</v>
      </c>
      <c r="H399" s="56"/>
      <c r="I399" s="184"/>
    </row>
    <row r="400" spans="1:9" ht="15" customHeight="1" x14ac:dyDescent="0.2">
      <c r="A400" s="307" t="s">
        <v>3851</v>
      </c>
      <c r="B400" s="100" t="s">
        <v>1056</v>
      </c>
      <c r="C400" s="99" t="s">
        <v>2</v>
      </c>
      <c r="D400" s="99">
        <v>1</v>
      </c>
      <c r="E400" s="72"/>
      <c r="F400" s="72">
        <f t="shared" si="14"/>
        <v>0</v>
      </c>
      <c r="G400" s="72">
        <f t="shared" si="15"/>
        <v>0</v>
      </c>
      <c r="H400" s="56"/>
      <c r="I400" s="184"/>
    </row>
    <row r="401" spans="1:9" ht="15" customHeight="1" x14ac:dyDescent="0.2">
      <c r="A401" s="307" t="s">
        <v>3852</v>
      </c>
      <c r="B401" s="100" t="s">
        <v>1057</v>
      </c>
      <c r="C401" s="99" t="s">
        <v>2</v>
      </c>
      <c r="D401" s="99">
        <v>1</v>
      </c>
      <c r="E401" s="72"/>
      <c r="F401" s="72">
        <f t="shared" si="14"/>
        <v>0</v>
      </c>
      <c r="G401" s="72">
        <f t="shared" si="15"/>
        <v>0</v>
      </c>
      <c r="H401" s="56"/>
      <c r="I401" s="184"/>
    </row>
    <row r="402" spans="1:9" ht="15" customHeight="1" x14ac:dyDescent="0.2">
      <c r="A402" s="307" t="s">
        <v>3853</v>
      </c>
      <c r="B402" s="98" t="s">
        <v>1058</v>
      </c>
      <c r="C402" s="99" t="s">
        <v>2</v>
      </c>
      <c r="D402" s="99">
        <v>1</v>
      </c>
      <c r="E402" s="72"/>
      <c r="F402" s="72">
        <f t="shared" si="14"/>
        <v>0</v>
      </c>
      <c r="G402" s="72">
        <f t="shared" si="15"/>
        <v>0</v>
      </c>
      <c r="H402" s="56"/>
      <c r="I402" s="184"/>
    </row>
    <row r="403" spans="1:9" ht="15" customHeight="1" x14ac:dyDescent="0.2">
      <c r="A403" s="307" t="s">
        <v>3854</v>
      </c>
      <c r="B403" s="98" t="s">
        <v>1059</v>
      </c>
      <c r="C403" s="99" t="s">
        <v>2</v>
      </c>
      <c r="D403" s="99">
        <v>1</v>
      </c>
      <c r="E403" s="72"/>
      <c r="F403" s="72">
        <f t="shared" si="14"/>
        <v>0</v>
      </c>
      <c r="G403" s="72">
        <f t="shared" si="15"/>
        <v>0</v>
      </c>
      <c r="H403" s="56"/>
      <c r="I403" s="184"/>
    </row>
    <row r="404" spans="1:9" ht="15" customHeight="1" x14ac:dyDescent="0.2">
      <c r="A404" s="307" t="s">
        <v>3855</v>
      </c>
      <c r="B404" s="100" t="s">
        <v>1060</v>
      </c>
      <c r="C404" s="99" t="s">
        <v>2</v>
      </c>
      <c r="D404" s="99">
        <v>1</v>
      </c>
      <c r="E404" s="72"/>
      <c r="F404" s="72">
        <f t="shared" si="14"/>
        <v>0</v>
      </c>
      <c r="G404" s="72">
        <f t="shared" si="15"/>
        <v>0</v>
      </c>
      <c r="H404" s="56"/>
      <c r="I404" s="184"/>
    </row>
    <row r="405" spans="1:9" ht="15" customHeight="1" x14ac:dyDescent="0.2">
      <c r="A405" s="307" t="s">
        <v>3856</v>
      </c>
      <c r="B405" s="100" t="s">
        <v>720</v>
      </c>
      <c r="C405" s="99" t="s">
        <v>2</v>
      </c>
      <c r="D405" s="99">
        <v>1</v>
      </c>
      <c r="E405" s="72"/>
      <c r="F405" s="72">
        <f t="shared" si="14"/>
        <v>0</v>
      </c>
      <c r="G405" s="72">
        <f t="shared" si="15"/>
        <v>0</v>
      </c>
      <c r="H405" s="56"/>
      <c r="I405" s="184"/>
    </row>
    <row r="406" spans="1:9" ht="15" customHeight="1" x14ac:dyDescent="0.2">
      <c r="A406" s="307" t="s">
        <v>3857</v>
      </c>
      <c r="B406" s="100" t="s">
        <v>1061</v>
      </c>
      <c r="C406" s="99" t="s">
        <v>2</v>
      </c>
      <c r="D406" s="99">
        <v>1</v>
      </c>
      <c r="E406" s="72"/>
      <c r="F406" s="72">
        <f t="shared" si="14"/>
        <v>0</v>
      </c>
      <c r="G406" s="72">
        <f t="shared" si="15"/>
        <v>0</v>
      </c>
      <c r="H406" s="56"/>
      <c r="I406" s="184"/>
    </row>
    <row r="407" spans="1:9" ht="15" customHeight="1" x14ac:dyDescent="0.2">
      <c r="A407" s="307" t="s">
        <v>3858</v>
      </c>
      <c r="B407" s="100" t="s">
        <v>721</v>
      </c>
      <c r="C407" s="99" t="s">
        <v>2</v>
      </c>
      <c r="D407" s="99">
        <v>1</v>
      </c>
      <c r="E407" s="72"/>
      <c r="F407" s="72">
        <f t="shared" si="14"/>
        <v>0</v>
      </c>
      <c r="G407" s="72">
        <f t="shared" si="15"/>
        <v>0</v>
      </c>
      <c r="H407" s="56"/>
      <c r="I407" s="184"/>
    </row>
    <row r="408" spans="1:9" ht="15" customHeight="1" x14ac:dyDescent="0.2">
      <c r="A408" s="307" t="s">
        <v>3859</v>
      </c>
      <c r="B408" s="100" t="s">
        <v>804</v>
      </c>
      <c r="C408" s="99" t="s">
        <v>2</v>
      </c>
      <c r="D408" s="99">
        <v>1</v>
      </c>
      <c r="E408" s="72"/>
      <c r="F408" s="72">
        <f t="shared" si="14"/>
        <v>0</v>
      </c>
      <c r="G408" s="72">
        <f t="shared" si="15"/>
        <v>0</v>
      </c>
      <c r="H408" s="56"/>
      <c r="I408" s="184"/>
    </row>
    <row r="409" spans="1:9" ht="15" customHeight="1" x14ac:dyDescent="0.2">
      <c r="A409" s="307" t="s">
        <v>3860</v>
      </c>
      <c r="B409" s="100" t="s">
        <v>724</v>
      </c>
      <c r="C409" s="99" t="s">
        <v>2</v>
      </c>
      <c r="D409" s="99">
        <v>1</v>
      </c>
      <c r="E409" s="72"/>
      <c r="F409" s="72">
        <f t="shared" si="14"/>
        <v>0</v>
      </c>
      <c r="G409" s="72">
        <f t="shared" si="15"/>
        <v>0</v>
      </c>
      <c r="H409" s="56"/>
      <c r="I409" s="184"/>
    </row>
    <row r="410" spans="1:9" ht="15" customHeight="1" x14ac:dyDescent="0.2">
      <c r="A410" s="307" t="s">
        <v>3861</v>
      </c>
      <c r="B410" s="98" t="s">
        <v>1062</v>
      </c>
      <c r="C410" s="99" t="s">
        <v>2</v>
      </c>
      <c r="D410" s="99">
        <v>1</v>
      </c>
      <c r="E410" s="72"/>
      <c r="F410" s="72">
        <f t="shared" si="14"/>
        <v>0</v>
      </c>
      <c r="G410" s="72">
        <f t="shared" si="15"/>
        <v>0</v>
      </c>
      <c r="H410" s="56"/>
      <c r="I410" s="184"/>
    </row>
    <row r="411" spans="1:9" ht="15" customHeight="1" x14ac:dyDescent="0.2">
      <c r="A411" s="307" t="s">
        <v>3862</v>
      </c>
      <c r="B411" s="100" t="s">
        <v>1063</v>
      </c>
      <c r="C411" s="99" t="s">
        <v>2</v>
      </c>
      <c r="D411" s="99">
        <v>1</v>
      </c>
      <c r="E411" s="72"/>
      <c r="F411" s="72">
        <f t="shared" si="14"/>
        <v>0</v>
      </c>
      <c r="G411" s="72">
        <f t="shared" si="15"/>
        <v>0</v>
      </c>
      <c r="H411" s="56"/>
      <c r="I411" s="184"/>
    </row>
    <row r="412" spans="1:9" ht="15" customHeight="1" x14ac:dyDescent="0.2">
      <c r="A412" s="307" t="s">
        <v>3863</v>
      </c>
      <c r="B412" s="100" t="s">
        <v>1064</v>
      </c>
      <c r="C412" s="99" t="s">
        <v>2</v>
      </c>
      <c r="D412" s="99">
        <v>1</v>
      </c>
      <c r="E412" s="72"/>
      <c r="F412" s="72">
        <f t="shared" si="14"/>
        <v>0</v>
      </c>
      <c r="G412" s="72">
        <f t="shared" si="15"/>
        <v>0</v>
      </c>
      <c r="H412" s="56"/>
      <c r="I412" s="184"/>
    </row>
    <row r="413" spans="1:9" ht="15" customHeight="1" x14ac:dyDescent="0.2">
      <c r="A413" s="307" t="s">
        <v>3864</v>
      </c>
      <c r="B413" s="100" t="s">
        <v>1065</v>
      </c>
      <c r="C413" s="99" t="s">
        <v>2</v>
      </c>
      <c r="D413" s="99">
        <v>1</v>
      </c>
      <c r="E413" s="72"/>
      <c r="F413" s="72">
        <f t="shared" si="14"/>
        <v>0</v>
      </c>
      <c r="G413" s="72">
        <f t="shared" si="15"/>
        <v>0</v>
      </c>
      <c r="H413" s="56"/>
      <c r="I413" s="184"/>
    </row>
    <row r="414" spans="1:9" ht="15" customHeight="1" x14ac:dyDescent="0.2">
      <c r="A414" s="307" t="s">
        <v>3865</v>
      </c>
      <c r="B414" s="100" t="s">
        <v>731</v>
      </c>
      <c r="C414" s="99" t="s">
        <v>2</v>
      </c>
      <c r="D414" s="99">
        <v>1</v>
      </c>
      <c r="E414" s="72"/>
      <c r="F414" s="72">
        <f t="shared" si="14"/>
        <v>0</v>
      </c>
      <c r="G414" s="72">
        <f t="shared" si="15"/>
        <v>0</v>
      </c>
      <c r="H414" s="56"/>
      <c r="I414" s="184"/>
    </row>
    <row r="415" spans="1:9" ht="15" customHeight="1" x14ac:dyDescent="0.2">
      <c r="A415" s="307" t="s">
        <v>3866</v>
      </c>
      <c r="B415" s="100" t="s">
        <v>1066</v>
      </c>
      <c r="C415" s="99" t="s">
        <v>2</v>
      </c>
      <c r="D415" s="99">
        <v>1</v>
      </c>
      <c r="E415" s="72"/>
      <c r="F415" s="72">
        <f t="shared" si="14"/>
        <v>0</v>
      </c>
      <c r="G415" s="72">
        <f t="shared" si="15"/>
        <v>0</v>
      </c>
      <c r="H415" s="56"/>
      <c r="I415" s="184"/>
    </row>
    <row r="416" spans="1:9" ht="15" customHeight="1" x14ac:dyDescent="0.2">
      <c r="A416" s="307" t="s">
        <v>3867</v>
      </c>
      <c r="B416" s="100" t="s">
        <v>1067</v>
      </c>
      <c r="C416" s="99" t="s">
        <v>2</v>
      </c>
      <c r="D416" s="99">
        <v>1</v>
      </c>
      <c r="E416" s="72"/>
      <c r="F416" s="72">
        <f t="shared" si="14"/>
        <v>0</v>
      </c>
      <c r="G416" s="72">
        <f t="shared" si="15"/>
        <v>0</v>
      </c>
      <c r="H416" s="56"/>
      <c r="I416" s="184"/>
    </row>
    <row r="417" spans="1:9" ht="15" customHeight="1" x14ac:dyDescent="0.2">
      <c r="A417" s="307" t="s">
        <v>3868</v>
      </c>
      <c r="B417" s="100" t="s">
        <v>733</v>
      </c>
      <c r="C417" s="99" t="s">
        <v>2</v>
      </c>
      <c r="D417" s="99">
        <v>1</v>
      </c>
      <c r="E417" s="72"/>
      <c r="F417" s="72">
        <f t="shared" si="14"/>
        <v>0</v>
      </c>
      <c r="G417" s="72">
        <f t="shared" si="15"/>
        <v>0</v>
      </c>
      <c r="H417" s="56"/>
      <c r="I417" s="184"/>
    </row>
    <row r="418" spans="1:9" ht="15" customHeight="1" x14ac:dyDescent="0.2">
      <c r="A418" s="307" t="s">
        <v>3869</v>
      </c>
      <c r="B418" s="100" t="s">
        <v>1068</v>
      </c>
      <c r="C418" s="99" t="s">
        <v>2</v>
      </c>
      <c r="D418" s="99">
        <v>1</v>
      </c>
      <c r="E418" s="72"/>
      <c r="F418" s="72">
        <f t="shared" ref="F418:F435" si="16">SUM(E418*1.2)</f>
        <v>0</v>
      </c>
      <c r="G418" s="72">
        <f t="shared" ref="G418:G435" si="17">SUM(D418*E418)</f>
        <v>0</v>
      </c>
      <c r="H418" s="56"/>
      <c r="I418" s="184"/>
    </row>
    <row r="419" spans="1:9" ht="15" customHeight="1" x14ac:dyDescent="0.2">
      <c r="A419" s="307" t="s">
        <v>3870</v>
      </c>
      <c r="B419" s="100" t="s">
        <v>736</v>
      </c>
      <c r="C419" s="99" t="s">
        <v>2</v>
      </c>
      <c r="D419" s="99">
        <v>1</v>
      </c>
      <c r="E419" s="72"/>
      <c r="F419" s="72">
        <f t="shared" si="16"/>
        <v>0</v>
      </c>
      <c r="G419" s="72">
        <f t="shared" si="17"/>
        <v>0</v>
      </c>
      <c r="H419" s="56"/>
      <c r="I419" s="184"/>
    </row>
    <row r="420" spans="1:9" ht="15" customHeight="1" x14ac:dyDescent="0.2">
      <c r="A420" s="307" t="s">
        <v>3871</v>
      </c>
      <c r="B420" s="100" t="s">
        <v>1069</v>
      </c>
      <c r="C420" s="99" t="s">
        <v>2</v>
      </c>
      <c r="D420" s="99">
        <v>1</v>
      </c>
      <c r="E420" s="72"/>
      <c r="F420" s="72">
        <f t="shared" si="16"/>
        <v>0</v>
      </c>
      <c r="G420" s="72">
        <f t="shared" si="17"/>
        <v>0</v>
      </c>
      <c r="H420" s="56"/>
      <c r="I420" s="184"/>
    </row>
    <row r="421" spans="1:9" ht="15" customHeight="1" x14ac:dyDescent="0.2">
      <c r="A421" s="307" t="s">
        <v>3872</v>
      </c>
      <c r="B421" s="100" t="s">
        <v>739</v>
      </c>
      <c r="C421" s="99" t="s">
        <v>2</v>
      </c>
      <c r="D421" s="99">
        <v>1</v>
      </c>
      <c r="E421" s="72"/>
      <c r="F421" s="72">
        <f t="shared" si="16"/>
        <v>0</v>
      </c>
      <c r="G421" s="72">
        <f t="shared" si="17"/>
        <v>0</v>
      </c>
      <c r="H421" s="56"/>
      <c r="I421" s="184"/>
    </row>
    <row r="422" spans="1:9" ht="15" customHeight="1" x14ac:dyDescent="0.2">
      <c r="A422" s="307" t="s">
        <v>3873</v>
      </c>
      <c r="B422" s="100" t="s">
        <v>148</v>
      </c>
      <c r="C422" s="99" t="s">
        <v>2</v>
      </c>
      <c r="D422" s="99">
        <v>1</v>
      </c>
      <c r="E422" s="72"/>
      <c r="F422" s="72">
        <f t="shared" si="16"/>
        <v>0</v>
      </c>
      <c r="G422" s="72">
        <f t="shared" si="17"/>
        <v>0</v>
      </c>
      <c r="H422" s="56"/>
      <c r="I422" s="184"/>
    </row>
    <row r="423" spans="1:9" ht="15" customHeight="1" x14ac:dyDescent="0.2">
      <c r="A423" s="307" t="s">
        <v>3874</v>
      </c>
      <c r="B423" s="100" t="s">
        <v>741</v>
      </c>
      <c r="C423" s="99" t="s">
        <v>2</v>
      </c>
      <c r="D423" s="99">
        <v>1</v>
      </c>
      <c r="E423" s="72"/>
      <c r="F423" s="72">
        <f t="shared" si="16"/>
        <v>0</v>
      </c>
      <c r="G423" s="72">
        <f t="shared" si="17"/>
        <v>0</v>
      </c>
      <c r="H423" s="56"/>
      <c r="I423" s="184"/>
    </row>
    <row r="424" spans="1:9" ht="15" customHeight="1" x14ac:dyDescent="0.2">
      <c r="A424" s="307" t="s">
        <v>3875</v>
      </c>
      <c r="B424" s="100" t="s">
        <v>1070</v>
      </c>
      <c r="C424" s="99" t="s">
        <v>238</v>
      </c>
      <c r="D424" s="99">
        <v>1</v>
      </c>
      <c r="E424" s="72"/>
      <c r="F424" s="72">
        <f t="shared" si="16"/>
        <v>0</v>
      </c>
      <c r="G424" s="72">
        <f t="shared" si="17"/>
        <v>0</v>
      </c>
      <c r="H424" s="56"/>
      <c r="I424" s="184"/>
    </row>
    <row r="425" spans="1:9" ht="15" customHeight="1" x14ac:dyDescent="0.2">
      <c r="A425" s="307" t="s">
        <v>3876</v>
      </c>
      <c r="B425" s="100" t="s">
        <v>1071</v>
      </c>
      <c r="C425" s="99" t="s">
        <v>2</v>
      </c>
      <c r="D425" s="99">
        <v>1</v>
      </c>
      <c r="E425" s="72"/>
      <c r="F425" s="72">
        <f t="shared" si="16"/>
        <v>0</v>
      </c>
      <c r="G425" s="72">
        <f t="shared" si="17"/>
        <v>0</v>
      </c>
      <c r="H425" s="56"/>
      <c r="I425" s="184"/>
    </row>
    <row r="426" spans="1:9" ht="15" customHeight="1" x14ac:dyDescent="0.2">
      <c r="A426" s="307" t="s">
        <v>3877</v>
      </c>
      <c r="B426" s="100" t="s">
        <v>190</v>
      </c>
      <c r="C426" s="99" t="s">
        <v>2</v>
      </c>
      <c r="D426" s="99">
        <v>1</v>
      </c>
      <c r="E426" s="72"/>
      <c r="F426" s="72">
        <f t="shared" si="16"/>
        <v>0</v>
      </c>
      <c r="G426" s="72">
        <f t="shared" si="17"/>
        <v>0</v>
      </c>
      <c r="H426" s="56"/>
      <c r="I426" s="184"/>
    </row>
    <row r="427" spans="1:9" ht="15" customHeight="1" x14ac:dyDescent="0.2">
      <c r="A427" s="307" t="s">
        <v>3878</v>
      </c>
      <c r="B427" s="100" t="s">
        <v>191</v>
      </c>
      <c r="C427" s="99" t="s">
        <v>2</v>
      </c>
      <c r="D427" s="99">
        <v>1</v>
      </c>
      <c r="E427" s="72"/>
      <c r="F427" s="72">
        <f t="shared" si="16"/>
        <v>0</v>
      </c>
      <c r="G427" s="72">
        <f t="shared" si="17"/>
        <v>0</v>
      </c>
      <c r="H427" s="56"/>
      <c r="I427" s="184"/>
    </row>
    <row r="428" spans="1:9" ht="15" customHeight="1" x14ac:dyDescent="0.2">
      <c r="A428" s="307" t="s">
        <v>3879</v>
      </c>
      <c r="B428" s="100" t="s">
        <v>193</v>
      </c>
      <c r="C428" s="99" t="s">
        <v>2</v>
      </c>
      <c r="D428" s="99">
        <v>1</v>
      </c>
      <c r="E428" s="72"/>
      <c r="F428" s="72">
        <f t="shared" si="16"/>
        <v>0</v>
      </c>
      <c r="G428" s="72">
        <f t="shared" si="17"/>
        <v>0</v>
      </c>
      <c r="H428" s="56"/>
      <c r="I428" s="184"/>
    </row>
    <row r="429" spans="1:9" ht="15" customHeight="1" x14ac:dyDescent="0.2">
      <c r="A429" s="307" t="s">
        <v>3880</v>
      </c>
      <c r="B429" s="100" t="s">
        <v>194</v>
      </c>
      <c r="C429" s="99" t="s">
        <v>2</v>
      </c>
      <c r="D429" s="99">
        <v>1</v>
      </c>
      <c r="E429" s="72"/>
      <c r="F429" s="72">
        <f t="shared" si="16"/>
        <v>0</v>
      </c>
      <c r="G429" s="72">
        <f t="shared" si="17"/>
        <v>0</v>
      </c>
      <c r="H429" s="56"/>
      <c r="I429" s="184"/>
    </row>
    <row r="430" spans="1:9" ht="15" customHeight="1" x14ac:dyDescent="0.2">
      <c r="A430" s="307" t="s">
        <v>3881</v>
      </c>
      <c r="B430" s="100" t="s">
        <v>195</v>
      </c>
      <c r="C430" s="99" t="s">
        <v>2</v>
      </c>
      <c r="D430" s="99">
        <v>1</v>
      </c>
      <c r="E430" s="72"/>
      <c r="F430" s="72">
        <f t="shared" si="16"/>
        <v>0</v>
      </c>
      <c r="G430" s="72">
        <f t="shared" si="17"/>
        <v>0</v>
      </c>
      <c r="H430" s="56"/>
      <c r="I430" s="184"/>
    </row>
    <row r="431" spans="1:9" ht="15" customHeight="1" x14ac:dyDescent="0.2">
      <c r="A431" s="307" t="s">
        <v>3882</v>
      </c>
      <c r="B431" s="100" t="s">
        <v>1072</v>
      </c>
      <c r="C431" s="99" t="s">
        <v>379</v>
      </c>
      <c r="D431" s="99">
        <v>1</v>
      </c>
      <c r="E431" s="72"/>
      <c r="F431" s="72">
        <f t="shared" si="16"/>
        <v>0</v>
      </c>
      <c r="G431" s="72">
        <f t="shared" si="17"/>
        <v>0</v>
      </c>
      <c r="H431" s="56"/>
      <c r="I431" s="184"/>
    </row>
    <row r="432" spans="1:9" ht="15" customHeight="1" x14ac:dyDescent="0.2">
      <c r="A432" s="307" t="s">
        <v>3883</v>
      </c>
      <c r="B432" s="100" t="s">
        <v>196</v>
      </c>
      <c r="C432" s="99" t="s">
        <v>2</v>
      </c>
      <c r="D432" s="99">
        <v>1</v>
      </c>
      <c r="E432" s="72"/>
      <c r="F432" s="72">
        <f t="shared" si="16"/>
        <v>0</v>
      </c>
      <c r="G432" s="72">
        <f t="shared" si="17"/>
        <v>0</v>
      </c>
      <c r="H432" s="56"/>
      <c r="I432" s="184"/>
    </row>
    <row r="433" spans="1:15" ht="15" customHeight="1" x14ac:dyDescent="0.2">
      <c r="A433" s="307" t="s">
        <v>3884</v>
      </c>
      <c r="B433" s="100" t="s">
        <v>866</v>
      </c>
      <c r="C433" s="99" t="s">
        <v>2</v>
      </c>
      <c r="D433" s="81">
        <v>1</v>
      </c>
      <c r="E433" s="72"/>
      <c r="F433" s="72">
        <f t="shared" si="16"/>
        <v>0</v>
      </c>
      <c r="G433" s="72">
        <f t="shared" si="17"/>
        <v>0</v>
      </c>
      <c r="H433" s="56"/>
      <c r="I433" s="184"/>
    </row>
    <row r="434" spans="1:15" ht="15" customHeight="1" x14ac:dyDescent="0.2">
      <c r="A434" s="307" t="s">
        <v>3885</v>
      </c>
      <c r="B434" s="98" t="s">
        <v>1073</v>
      </c>
      <c r="C434" s="99" t="s">
        <v>381</v>
      </c>
      <c r="D434" s="99">
        <v>400</v>
      </c>
      <c r="E434" s="72"/>
      <c r="F434" s="72">
        <f t="shared" si="16"/>
        <v>0</v>
      </c>
      <c r="G434" s="72">
        <f t="shared" si="17"/>
        <v>0</v>
      </c>
      <c r="H434" s="56"/>
      <c r="I434" s="184"/>
    </row>
    <row r="435" spans="1:15" ht="15" customHeight="1" thickBot="1" x14ac:dyDescent="0.25">
      <c r="A435" s="307" t="s">
        <v>3886</v>
      </c>
      <c r="B435" s="98" t="s">
        <v>11</v>
      </c>
      <c r="C435" s="99" t="s">
        <v>176</v>
      </c>
      <c r="D435" s="99">
        <v>200</v>
      </c>
      <c r="E435" s="223"/>
      <c r="F435" s="223">
        <f t="shared" si="16"/>
        <v>0</v>
      </c>
      <c r="G435" s="223">
        <f t="shared" si="17"/>
        <v>0</v>
      </c>
      <c r="H435" s="56"/>
      <c r="I435" s="184"/>
    </row>
    <row r="436" spans="1:15" ht="15" customHeight="1" thickBot="1" x14ac:dyDescent="0.25">
      <c r="A436" s="229"/>
      <c r="B436" s="15"/>
      <c r="C436" s="28"/>
      <c r="D436" s="16"/>
      <c r="E436" s="413" t="s">
        <v>6069</v>
      </c>
      <c r="F436" s="413"/>
      <c r="G436" s="318">
        <f>SUM(G422:G435)</f>
        <v>0</v>
      </c>
      <c r="H436" s="56"/>
      <c r="I436" s="184"/>
      <c r="J436" s="227"/>
      <c r="K436" s="227"/>
      <c r="L436" s="227"/>
    </row>
    <row r="437" spans="1:15" ht="15" customHeight="1" thickBot="1" x14ac:dyDescent="0.25">
      <c r="A437" s="229"/>
      <c r="B437" s="15"/>
      <c r="C437" s="28"/>
      <c r="D437" s="16"/>
      <c r="E437" s="413" t="s">
        <v>6070</v>
      </c>
      <c r="F437" s="413"/>
      <c r="G437" s="318">
        <f>SUM(G436*0.2)</f>
        <v>0</v>
      </c>
      <c r="H437" s="56"/>
      <c r="I437" s="184"/>
      <c r="J437" s="227"/>
      <c r="K437" s="227"/>
      <c r="L437" s="227"/>
    </row>
    <row r="438" spans="1:15" ht="15" customHeight="1" thickBot="1" x14ac:dyDescent="0.25">
      <c r="A438" s="229"/>
      <c r="B438" s="15"/>
      <c r="C438" s="28"/>
      <c r="D438" s="16"/>
      <c r="E438" s="413" t="s">
        <v>6071</v>
      </c>
      <c r="F438" s="413"/>
      <c r="G438" s="318">
        <f>SUM(G436:G437)</f>
        <v>0</v>
      </c>
      <c r="H438" s="56"/>
      <c r="I438" s="184"/>
      <c r="J438" s="227"/>
      <c r="K438" s="227"/>
      <c r="L438" s="227"/>
    </row>
    <row r="439" spans="1:15" ht="15" customHeight="1" x14ac:dyDescent="0.25">
      <c r="A439"/>
      <c r="B439"/>
      <c r="C439"/>
      <c r="D439"/>
      <c r="E439"/>
      <c r="F439"/>
      <c r="G439"/>
      <c r="H439" s="56"/>
      <c r="I439" s="184"/>
    </row>
    <row r="440" spans="1:15" ht="15" customHeight="1" x14ac:dyDescent="0.2">
      <c r="A440" s="426" t="s">
        <v>1240</v>
      </c>
      <c r="B440" s="426"/>
      <c r="C440" s="426"/>
      <c r="D440" s="306" t="s">
        <v>6075</v>
      </c>
      <c r="H440" s="56"/>
      <c r="I440" s="184"/>
    </row>
    <row r="441" spans="1:15" s="47" customFormat="1" ht="30" customHeight="1" thickBot="1" x14ac:dyDescent="0.25">
      <c r="A441" s="311" t="s">
        <v>0</v>
      </c>
      <c r="B441" s="347" t="s">
        <v>1</v>
      </c>
      <c r="C441" s="313" t="s">
        <v>6072</v>
      </c>
      <c r="D441" s="314" t="s">
        <v>6591</v>
      </c>
      <c r="E441" s="315" t="s">
        <v>6073</v>
      </c>
      <c r="F441" s="315" t="s">
        <v>6074</v>
      </c>
      <c r="G441" s="315" t="s">
        <v>6068</v>
      </c>
      <c r="H441" s="60" t="s">
        <v>4</v>
      </c>
      <c r="I441" s="186" t="s">
        <v>5</v>
      </c>
      <c r="J441" s="74"/>
      <c r="K441" s="74"/>
      <c r="L441" s="74"/>
      <c r="M441" s="101"/>
      <c r="N441" s="101"/>
      <c r="O441" s="101"/>
    </row>
    <row r="442" spans="1:15" ht="25.5" x14ac:dyDescent="0.2">
      <c r="A442" s="350" t="s">
        <v>3887</v>
      </c>
      <c r="B442" s="345" t="s">
        <v>961</v>
      </c>
      <c r="C442" s="346" t="s">
        <v>2</v>
      </c>
      <c r="D442" s="359">
        <v>1</v>
      </c>
      <c r="E442" s="302"/>
      <c r="F442" s="302">
        <f>SUM(E442*1.2)</f>
        <v>0</v>
      </c>
      <c r="G442" s="302">
        <f>SUM(D442*E442)</f>
        <v>0</v>
      </c>
      <c r="H442" s="56"/>
      <c r="I442" s="184"/>
    </row>
    <row r="443" spans="1:15" ht="15" customHeight="1" x14ac:dyDescent="0.2">
      <c r="A443" s="350" t="s">
        <v>3888</v>
      </c>
      <c r="B443" s="65" t="s">
        <v>811</v>
      </c>
      <c r="C443" s="59" t="s">
        <v>2</v>
      </c>
      <c r="D443" s="81">
        <v>1</v>
      </c>
      <c r="E443" s="72"/>
      <c r="F443" s="72">
        <f t="shared" ref="F443:F446" si="18">SUM(E443*1.2)</f>
        <v>0</v>
      </c>
      <c r="G443" s="72">
        <f t="shared" ref="G443:G446" si="19">SUM(D443*E443)</f>
        <v>0</v>
      </c>
      <c r="H443" s="56"/>
      <c r="I443" s="184"/>
    </row>
    <row r="444" spans="1:15" ht="15" customHeight="1" x14ac:dyDescent="0.2">
      <c r="A444" s="350" t="s">
        <v>3889</v>
      </c>
      <c r="B444" s="65" t="s">
        <v>812</v>
      </c>
      <c r="C444" s="59" t="s">
        <v>2</v>
      </c>
      <c r="D444" s="81">
        <v>1</v>
      </c>
      <c r="E444" s="72"/>
      <c r="F444" s="72">
        <f t="shared" si="18"/>
        <v>0</v>
      </c>
      <c r="G444" s="72">
        <f t="shared" si="19"/>
        <v>0</v>
      </c>
      <c r="H444" s="56"/>
      <c r="I444" s="184"/>
    </row>
    <row r="445" spans="1:15" ht="15" customHeight="1" x14ac:dyDescent="0.2">
      <c r="A445" s="350" t="s">
        <v>6563</v>
      </c>
      <c r="B445" s="65" t="s">
        <v>813</v>
      </c>
      <c r="C445" s="59" t="s">
        <v>2</v>
      </c>
      <c r="D445" s="81">
        <v>1</v>
      </c>
      <c r="E445" s="72"/>
      <c r="F445" s="72">
        <f t="shared" si="18"/>
        <v>0</v>
      </c>
      <c r="G445" s="72">
        <f t="shared" si="19"/>
        <v>0</v>
      </c>
      <c r="H445" s="56"/>
      <c r="I445" s="184"/>
    </row>
    <row r="446" spans="1:15" ht="15" customHeight="1" thickBot="1" x14ac:dyDescent="0.25">
      <c r="A446" s="350" t="s">
        <v>3890</v>
      </c>
      <c r="B446" s="65" t="s">
        <v>1074</v>
      </c>
      <c r="C446" s="59" t="s">
        <v>2</v>
      </c>
      <c r="D446" s="81">
        <v>1</v>
      </c>
      <c r="E446" s="223"/>
      <c r="F446" s="223">
        <f t="shared" si="18"/>
        <v>0</v>
      </c>
      <c r="G446" s="223">
        <f t="shared" si="19"/>
        <v>0</v>
      </c>
      <c r="H446" s="56"/>
      <c r="I446" s="184"/>
    </row>
    <row r="447" spans="1:15" ht="15" customHeight="1" thickBot="1" x14ac:dyDescent="0.3">
      <c r="A447"/>
      <c r="B447"/>
      <c r="C447"/>
      <c r="D447"/>
      <c r="E447" s="413" t="s">
        <v>6069</v>
      </c>
      <c r="F447" s="413"/>
      <c r="G447" s="318">
        <f>SUM(G442:G446)</f>
        <v>0</v>
      </c>
      <c r="H447" s="56"/>
      <c r="I447" s="184"/>
      <c r="J447" s="227"/>
      <c r="K447" s="227"/>
      <c r="L447" s="227"/>
    </row>
    <row r="448" spans="1:15" ht="15" customHeight="1" thickBot="1" x14ac:dyDescent="0.3">
      <c r="A448"/>
      <c r="B448"/>
      <c r="C448"/>
      <c r="D448"/>
      <c r="E448" s="413" t="s">
        <v>6070</v>
      </c>
      <c r="F448" s="413"/>
      <c r="G448" s="318">
        <f>SUM(G447*0.2)</f>
        <v>0</v>
      </c>
      <c r="H448" s="56"/>
      <c r="I448" s="184"/>
      <c r="J448" s="227"/>
      <c r="K448" s="227"/>
      <c r="L448" s="227"/>
    </row>
    <row r="449" spans="1:20" ht="15" customHeight="1" thickBot="1" x14ac:dyDescent="0.3">
      <c r="A449"/>
      <c r="B449"/>
      <c r="C449"/>
      <c r="D449"/>
      <c r="E449" s="413" t="s">
        <v>6071</v>
      </c>
      <c r="F449" s="413"/>
      <c r="G449" s="318">
        <f>SUM(G447:G448)</f>
        <v>0</v>
      </c>
      <c r="H449" s="56"/>
      <c r="I449" s="184"/>
      <c r="J449" s="227"/>
      <c r="K449" s="227"/>
      <c r="L449" s="227"/>
    </row>
    <row r="450" spans="1:20" ht="15" customHeight="1" x14ac:dyDescent="0.25">
      <c r="A450"/>
      <c r="B450"/>
      <c r="C450"/>
      <c r="D450"/>
      <c r="H450" s="56"/>
      <c r="I450" s="184"/>
    </row>
    <row r="451" spans="1:20" ht="15" customHeight="1" x14ac:dyDescent="0.2">
      <c r="A451" s="426" t="s">
        <v>1075</v>
      </c>
      <c r="B451" s="426"/>
      <c r="C451" s="426"/>
      <c r="D451" s="306" t="s">
        <v>6075</v>
      </c>
      <c r="E451" s="183"/>
      <c r="F451" s="183"/>
      <c r="H451" s="78"/>
      <c r="I451" s="78"/>
      <c r="J451" s="183"/>
      <c r="K451" s="183"/>
      <c r="Q451" s="88"/>
      <c r="R451" s="88"/>
      <c r="S451" s="88"/>
      <c r="T451" s="88"/>
    </row>
    <row r="452" spans="1:20" s="47" customFormat="1" ht="30" customHeight="1" thickBot="1" x14ac:dyDescent="0.25">
      <c r="A452" s="311" t="s">
        <v>0</v>
      </c>
      <c r="B452" s="347" t="s">
        <v>1</v>
      </c>
      <c r="C452" s="313" t="s">
        <v>6072</v>
      </c>
      <c r="D452" s="314" t="s">
        <v>6591</v>
      </c>
      <c r="E452" s="315" t="s">
        <v>6073</v>
      </c>
      <c r="F452" s="315" t="s">
        <v>6074</v>
      </c>
      <c r="G452" s="315" t="s">
        <v>6068</v>
      </c>
      <c r="H452" s="60" t="s">
        <v>4</v>
      </c>
      <c r="I452" s="186" t="s">
        <v>5</v>
      </c>
      <c r="J452" s="74"/>
      <c r="K452" s="74"/>
      <c r="L452" s="74"/>
      <c r="M452" s="101"/>
      <c r="N452" s="101"/>
      <c r="O452" s="101"/>
    </row>
    <row r="453" spans="1:20" ht="15" customHeight="1" x14ac:dyDescent="0.2">
      <c r="A453" s="307" t="s">
        <v>3891</v>
      </c>
      <c r="B453" s="351" t="s">
        <v>1076</v>
      </c>
      <c r="C453" s="352" t="s">
        <v>2</v>
      </c>
      <c r="D453" s="333">
        <v>20</v>
      </c>
      <c r="E453" s="302"/>
      <c r="F453" s="302">
        <f>SUM(E453*1.2)</f>
        <v>0</v>
      </c>
      <c r="G453" s="302">
        <f>SUM(D453*E453)</f>
        <v>0</v>
      </c>
      <c r="H453" s="36"/>
      <c r="I453" s="36"/>
    </row>
    <row r="454" spans="1:20" ht="15" customHeight="1" x14ac:dyDescent="0.2">
      <c r="A454" s="307" t="s">
        <v>3892</v>
      </c>
      <c r="B454" s="67" t="s">
        <v>1077</v>
      </c>
      <c r="C454" s="58" t="s">
        <v>2</v>
      </c>
      <c r="D454" s="99">
        <v>100</v>
      </c>
      <c r="E454" s="72"/>
      <c r="F454" s="72">
        <f t="shared" ref="F454:F517" si="20">SUM(E454*1.2)</f>
        <v>0</v>
      </c>
      <c r="G454" s="72">
        <f t="shared" ref="G454:G517" si="21">SUM(D454*E454)</f>
        <v>0</v>
      </c>
      <c r="H454" s="36"/>
      <c r="I454" s="36"/>
    </row>
    <row r="455" spans="1:20" ht="15" customHeight="1" x14ac:dyDescent="0.2">
      <c r="A455" s="307" t="s">
        <v>3893</v>
      </c>
      <c r="B455" s="67" t="s">
        <v>1078</v>
      </c>
      <c r="C455" s="58" t="s">
        <v>1079</v>
      </c>
      <c r="D455" s="99">
        <v>100</v>
      </c>
      <c r="E455" s="72"/>
      <c r="F455" s="72">
        <f t="shared" si="20"/>
        <v>0</v>
      </c>
      <c r="G455" s="72">
        <f t="shared" si="21"/>
        <v>0</v>
      </c>
      <c r="H455" s="36"/>
      <c r="I455" s="36"/>
    </row>
    <row r="456" spans="1:20" ht="15" customHeight="1" x14ac:dyDescent="0.2">
      <c r="A456" s="307" t="s">
        <v>3894</v>
      </c>
      <c r="B456" s="67" t="s">
        <v>824</v>
      </c>
      <c r="C456" s="58" t="s">
        <v>1079</v>
      </c>
      <c r="D456" s="99">
        <v>50</v>
      </c>
      <c r="E456" s="72"/>
      <c r="F456" s="72">
        <f t="shared" si="20"/>
        <v>0</v>
      </c>
      <c r="G456" s="72">
        <f t="shared" si="21"/>
        <v>0</v>
      </c>
      <c r="H456" s="36"/>
      <c r="I456" s="36"/>
    </row>
    <row r="457" spans="1:20" ht="15" customHeight="1" x14ac:dyDescent="0.2">
      <c r="A457" s="307" t="s">
        <v>6564</v>
      </c>
      <c r="B457" s="67" t="s">
        <v>1080</v>
      </c>
      <c r="C457" s="58" t="s">
        <v>1079</v>
      </c>
      <c r="D457" s="99">
        <v>30</v>
      </c>
      <c r="E457" s="72"/>
      <c r="F457" s="72">
        <f t="shared" si="20"/>
        <v>0</v>
      </c>
      <c r="G457" s="72">
        <f t="shared" si="21"/>
        <v>0</v>
      </c>
      <c r="H457" s="36"/>
      <c r="I457" s="36"/>
    </row>
    <row r="458" spans="1:20" ht="15" customHeight="1" x14ac:dyDescent="0.2">
      <c r="A458" s="307" t="s">
        <v>3895</v>
      </c>
      <c r="B458" s="67" t="s">
        <v>1081</v>
      </c>
      <c r="C458" s="58" t="s">
        <v>1079</v>
      </c>
      <c r="D458" s="99">
        <v>30</v>
      </c>
      <c r="E458" s="72"/>
      <c r="F458" s="72">
        <f t="shared" si="20"/>
        <v>0</v>
      </c>
      <c r="G458" s="72">
        <f t="shared" si="21"/>
        <v>0</v>
      </c>
      <c r="H458" s="36"/>
      <c r="I458" s="36"/>
    </row>
    <row r="459" spans="1:20" ht="15" customHeight="1" x14ac:dyDescent="0.2">
      <c r="A459" s="307" t="s">
        <v>3896</v>
      </c>
      <c r="B459" s="67" t="s">
        <v>1082</v>
      </c>
      <c r="C459" s="58" t="s">
        <v>1079</v>
      </c>
      <c r="D459" s="99">
        <v>30</v>
      </c>
      <c r="E459" s="72"/>
      <c r="F459" s="72">
        <f t="shared" si="20"/>
        <v>0</v>
      </c>
      <c r="G459" s="72">
        <f t="shared" si="21"/>
        <v>0</v>
      </c>
      <c r="H459" s="36"/>
      <c r="I459" s="36"/>
    </row>
    <row r="460" spans="1:20" ht="15" customHeight="1" x14ac:dyDescent="0.2">
      <c r="A460" s="307" t="s">
        <v>3897</v>
      </c>
      <c r="B460" s="67" t="s">
        <v>1083</v>
      </c>
      <c r="C460" s="58" t="s">
        <v>1079</v>
      </c>
      <c r="D460" s="99">
        <v>30</v>
      </c>
      <c r="E460" s="72"/>
      <c r="F460" s="72">
        <f t="shared" si="20"/>
        <v>0</v>
      </c>
      <c r="G460" s="72">
        <f t="shared" si="21"/>
        <v>0</v>
      </c>
      <c r="H460" s="36"/>
      <c r="I460" s="36"/>
    </row>
    <row r="461" spans="1:20" ht="15" customHeight="1" x14ac:dyDescent="0.2">
      <c r="A461" s="307" t="s">
        <v>3898</v>
      </c>
      <c r="B461" s="67" t="s">
        <v>1084</v>
      </c>
      <c r="C461" s="58" t="s">
        <v>1079</v>
      </c>
      <c r="D461" s="99">
        <v>100</v>
      </c>
      <c r="E461" s="72"/>
      <c r="F461" s="72">
        <f t="shared" si="20"/>
        <v>0</v>
      </c>
      <c r="G461" s="72">
        <f t="shared" si="21"/>
        <v>0</v>
      </c>
      <c r="H461" s="36"/>
      <c r="I461" s="36"/>
    </row>
    <row r="462" spans="1:20" ht="15" customHeight="1" x14ac:dyDescent="0.2">
      <c r="A462" s="307" t="s">
        <v>3899</v>
      </c>
      <c r="B462" s="67" t="s">
        <v>1085</v>
      </c>
      <c r="C462" s="58" t="s">
        <v>1079</v>
      </c>
      <c r="D462" s="99">
        <v>150</v>
      </c>
      <c r="E462" s="72"/>
      <c r="F462" s="72">
        <f t="shared" si="20"/>
        <v>0</v>
      </c>
      <c r="G462" s="72">
        <f t="shared" si="21"/>
        <v>0</v>
      </c>
      <c r="H462" s="36"/>
      <c r="I462" s="36"/>
    </row>
    <row r="463" spans="1:20" ht="15" customHeight="1" x14ac:dyDescent="0.2">
      <c r="A463" s="307" t="s">
        <v>3900</v>
      </c>
      <c r="B463" s="67" t="s">
        <v>877</v>
      </c>
      <c r="C463" s="58" t="s">
        <v>2</v>
      </c>
      <c r="D463" s="99">
        <v>10</v>
      </c>
      <c r="E463" s="72"/>
      <c r="F463" s="72">
        <f t="shared" si="20"/>
        <v>0</v>
      </c>
      <c r="G463" s="72">
        <f t="shared" si="21"/>
        <v>0</v>
      </c>
      <c r="H463" s="36"/>
      <c r="I463" s="36"/>
    </row>
    <row r="464" spans="1:20" ht="15" customHeight="1" x14ac:dyDescent="0.2">
      <c r="A464" s="307" t="s">
        <v>3901</v>
      </c>
      <c r="B464" s="67" t="s">
        <v>1086</v>
      </c>
      <c r="C464" s="58" t="s">
        <v>2</v>
      </c>
      <c r="D464" s="99">
        <v>10</v>
      </c>
      <c r="E464" s="72"/>
      <c r="F464" s="72">
        <f t="shared" si="20"/>
        <v>0</v>
      </c>
      <c r="G464" s="72">
        <f t="shared" si="21"/>
        <v>0</v>
      </c>
      <c r="H464" s="36"/>
      <c r="I464" s="36"/>
    </row>
    <row r="465" spans="1:9" ht="15" customHeight="1" x14ac:dyDescent="0.2">
      <c r="A465" s="307" t="s">
        <v>3902</v>
      </c>
      <c r="B465" s="67" t="s">
        <v>1087</v>
      </c>
      <c r="C465" s="58" t="s">
        <v>2</v>
      </c>
      <c r="D465" s="99">
        <v>10</v>
      </c>
      <c r="E465" s="72"/>
      <c r="F465" s="72">
        <f t="shared" si="20"/>
        <v>0</v>
      </c>
      <c r="G465" s="72">
        <f t="shared" si="21"/>
        <v>0</v>
      </c>
      <c r="H465" s="36"/>
      <c r="I465" s="36"/>
    </row>
    <row r="466" spans="1:9" ht="15" customHeight="1" x14ac:dyDescent="0.2">
      <c r="A466" s="307" t="s">
        <v>3903</v>
      </c>
      <c r="B466" s="67" t="s">
        <v>1241</v>
      </c>
      <c r="C466" s="58" t="s">
        <v>7</v>
      </c>
      <c r="D466" s="99">
        <v>10</v>
      </c>
      <c r="E466" s="72"/>
      <c r="F466" s="72">
        <f t="shared" si="20"/>
        <v>0</v>
      </c>
      <c r="G466" s="72">
        <f t="shared" si="21"/>
        <v>0</v>
      </c>
      <c r="H466" s="36"/>
      <c r="I466" s="36"/>
    </row>
    <row r="467" spans="1:9" ht="15" customHeight="1" x14ac:dyDescent="0.2">
      <c r="A467" s="307" t="s">
        <v>3904</v>
      </c>
      <c r="B467" s="67" t="s">
        <v>1088</v>
      </c>
      <c r="C467" s="58" t="s">
        <v>2</v>
      </c>
      <c r="D467" s="99">
        <v>10</v>
      </c>
      <c r="E467" s="72"/>
      <c r="F467" s="72">
        <f t="shared" si="20"/>
        <v>0</v>
      </c>
      <c r="G467" s="72">
        <f t="shared" si="21"/>
        <v>0</v>
      </c>
      <c r="H467" s="36"/>
      <c r="I467" s="36"/>
    </row>
    <row r="468" spans="1:9" ht="15" customHeight="1" x14ac:dyDescent="0.2">
      <c r="A468" s="307" t="s">
        <v>3905</v>
      </c>
      <c r="B468" s="67" t="s">
        <v>860</v>
      </c>
      <c r="C468" s="58" t="s">
        <v>2</v>
      </c>
      <c r="D468" s="99">
        <v>10</v>
      </c>
      <c r="E468" s="72"/>
      <c r="F468" s="72">
        <f t="shared" si="20"/>
        <v>0</v>
      </c>
      <c r="G468" s="72">
        <f t="shared" si="21"/>
        <v>0</v>
      </c>
      <c r="H468" s="36"/>
      <c r="I468" s="36"/>
    </row>
    <row r="469" spans="1:9" ht="15" customHeight="1" x14ac:dyDescent="0.2">
      <c r="A469" s="307" t="s">
        <v>3906</v>
      </c>
      <c r="B469" s="67" t="s">
        <v>1089</v>
      </c>
      <c r="C469" s="58" t="s">
        <v>2</v>
      </c>
      <c r="D469" s="99">
        <v>10</v>
      </c>
      <c r="E469" s="72"/>
      <c r="F469" s="72">
        <f t="shared" si="20"/>
        <v>0</v>
      </c>
      <c r="G469" s="72">
        <f t="shared" si="21"/>
        <v>0</v>
      </c>
      <c r="H469" s="36"/>
      <c r="I469" s="36"/>
    </row>
    <row r="470" spans="1:9" ht="15" customHeight="1" x14ac:dyDescent="0.2">
      <c r="A470" s="307" t="s">
        <v>3907</v>
      </c>
      <c r="B470" s="67" t="s">
        <v>1090</v>
      </c>
      <c r="C470" s="58" t="s">
        <v>2</v>
      </c>
      <c r="D470" s="99">
        <v>50</v>
      </c>
      <c r="E470" s="72"/>
      <c r="F470" s="72">
        <f t="shared" si="20"/>
        <v>0</v>
      </c>
      <c r="G470" s="72">
        <f t="shared" si="21"/>
        <v>0</v>
      </c>
      <c r="H470" s="36"/>
      <c r="I470" s="36"/>
    </row>
    <row r="471" spans="1:9" ht="15" customHeight="1" x14ac:dyDescent="0.2">
      <c r="A471" s="307" t="s">
        <v>3908</v>
      </c>
      <c r="B471" s="67" t="s">
        <v>1091</v>
      </c>
      <c r="C471" s="58" t="s">
        <v>2</v>
      </c>
      <c r="D471" s="99">
        <v>10</v>
      </c>
      <c r="E471" s="72"/>
      <c r="F471" s="72">
        <f t="shared" si="20"/>
        <v>0</v>
      </c>
      <c r="G471" s="72">
        <f t="shared" si="21"/>
        <v>0</v>
      </c>
      <c r="H471" s="36"/>
      <c r="I471" s="36"/>
    </row>
    <row r="472" spans="1:9" ht="15" customHeight="1" x14ac:dyDescent="0.2">
      <c r="A472" s="307" t="s">
        <v>3909</v>
      </c>
      <c r="B472" s="67" t="s">
        <v>768</v>
      </c>
      <c r="C472" s="58" t="s">
        <v>2</v>
      </c>
      <c r="D472" s="99">
        <v>2</v>
      </c>
      <c r="E472" s="72"/>
      <c r="F472" s="72">
        <f t="shared" si="20"/>
        <v>0</v>
      </c>
      <c r="G472" s="72">
        <f t="shared" si="21"/>
        <v>0</v>
      </c>
      <c r="H472" s="36"/>
      <c r="I472" s="36"/>
    </row>
    <row r="473" spans="1:9" ht="15" customHeight="1" x14ac:dyDescent="0.2">
      <c r="A473" s="307" t="s">
        <v>3910</v>
      </c>
      <c r="B473" s="67" t="s">
        <v>421</v>
      </c>
      <c r="C473" s="58" t="s">
        <v>2</v>
      </c>
      <c r="D473" s="99">
        <v>2</v>
      </c>
      <c r="E473" s="72"/>
      <c r="F473" s="72">
        <f t="shared" si="20"/>
        <v>0</v>
      </c>
      <c r="G473" s="72">
        <f t="shared" si="21"/>
        <v>0</v>
      </c>
      <c r="H473" s="36"/>
      <c r="I473" s="36"/>
    </row>
    <row r="474" spans="1:9" ht="15" customHeight="1" x14ac:dyDescent="0.2">
      <c r="A474" s="307" t="s">
        <v>3911</v>
      </c>
      <c r="B474" s="67" t="s">
        <v>1092</v>
      </c>
      <c r="C474" s="58" t="s">
        <v>2</v>
      </c>
      <c r="D474" s="99">
        <v>1</v>
      </c>
      <c r="E474" s="72"/>
      <c r="F474" s="72">
        <f t="shared" si="20"/>
        <v>0</v>
      </c>
      <c r="G474" s="72">
        <f t="shared" si="21"/>
        <v>0</v>
      </c>
      <c r="H474" s="36"/>
      <c r="I474" s="36"/>
    </row>
    <row r="475" spans="1:9" ht="15" customHeight="1" x14ac:dyDescent="0.2">
      <c r="A475" s="307" t="s">
        <v>3912</v>
      </c>
      <c r="B475" s="67" t="s">
        <v>1093</v>
      </c>
      <c r="C475" s="58" t="s">
        <v>2</v>
      </c>
      <c r="D475" s="99">
        <v>1</v>
      </c>
      <c r="E475" s="72"/>
      <c r="F475" s="72">
        <f t="shared" si="20"/>
        <v>0</v>
      </c>
      <c r="G475" s="72">
        <f t="shared" si="21"/>
        <v>0</v>
      </c>
      <c r="H475" s="36"/>
      <c r="I475" s="36"/>
    </row>
    <row r="476" spans="1:9" ht="15" customHeight="1" x14ac:dyDescent="0.2">
      <c r="A476" s="307" t="s">
        <v>3913</v>
      </c>
      <c r="B476" s="67" t="s">
        <v>426</v>
      </c>
      <c r="C476" s="58" t="s">
        <v>2</v>
      </c>
      <c r="D476" s="99">
        <v>1</v>
      </c>
      <c r="E476" s="72"/>
      <c r="F476" s="72">
        <f t="shared" si="20"/>
        <v>0</v>
      </c>
      <c r="G476" s="72">
        <f t="shared" si="21"/>
        <v>0</v>
      </c>
      <c r="H476" s="36"/>
      <c r="I476" s="36"/>
    </row>
    <row r="477" spans="1:9" ht="15" customHeight="1" x14ac:dyDescent="0.2">
      <c r="A477" s="307" t="s">
        <v>3914</v>
      </c>
      <c r="B477" s="67" t="s">
        <v>917</v>
      </c>
      <c r="C477" s="58" t="s">
        <v>2</v>
      </c>
      <c r="D477" s="99">
        <v>20</v>
      </c>
      <c r="E477" s="72"/>
      <c r="F477" s="72">
        <f t="shared" si="20"/>
        <v>0</v>
      </c>
      <c r="G477" s="72">
        <f t="shared" si="21"/>
        <v>0</v>
      </c>
      <c r="H477" s="36"/>
      <c r="I477" s="36"/>
    </row>
    <row r="478" spans="1:9" ht="15" customHeight="1" x14ac:dyDescent="0.2">
      <c r="A478" s="307" t="s">
        <v>3915</v>
      </c>
      <c r="B478" s="67" t="s">
        <v>916</v>
      </c>
      <c r="C478" s="58" t="s">
        <v>2</v>
      </c>
      <c r="D478" s="99">
        <v>50</v>
      </c>
      <c r="E478" s="72"/>
      <c r="F478" s="72">
        <f t="shared" si="20"/>
        <v>0</v>
      </c>
      <c r="G478" s="72">
        <f t="shared" si="21"/>
        <v>0</v>
      </c>
      <c r="H478" s="36"/>
      <c r="I478" s="36"/>
    </row>
    <row r="479" spans="1:9" ht="15" customHeight="1" x14ac:dyDescent="0.2">
      <c r="A479" s="307" t="s">
        <v>3916</v>
      </c>
      <c r="B479" s="67" t="s">
        <v>1094</v>
      </c>
      <c r="C479" s="58" t="s">
        <v>2</v>
      </c>
      <c r="D479" s="99">
        <v>10</v>
      </c>
      <c r="E479" s="72"/>
      <c r="F479" s="72">
        <f t="shared" si="20"/>
        <v>0</v>
      </c>
      <c r="G479" s="72">
        <f t="shared" si="21"/>
        <v>0</v>
      </c>
      <c r="H479" s="36"/>
      <c r="I479" s="36"/>
    </row>
    <row r="480" spans="1:9" ht="15" customHeight="1" x14ac:dyDescent="0.2">
      <c r="A480" s="307" t="s">
        <v>3917</v>
      </c>
      <c r="B480" s="67" t="s">
        <v>1095</v>
      </c>
      <c r="C480" s="58" t="s">
        <v>2</v>
      </c>
      <c r="D480" s="99">
        <v>20</v>
      </c>
      <c r="E480" s="72"/>
      <c r="F480" s="72">
        <f t="shared" si="20"/>
        <v>0</v>
      </c>
      <c r="G480" s="72">
        <f t="shared" si="21"/>
        <v>0</v>
      </c>
      <c r="H480" s="36"/>
      <c r="I480" s="36"/>
    </row>
    <row r="481" spans="1:9" ht="15" customHeight="1" x14ac:dyDescent="0.2">
      <c r="A481" s="307" t="s">
        <v>3918</v>
      </c>
      <c r="B481" s="67" t="s">
        <v>1096</v>
      </c>
      <c r="C481" s="58" t="s">
        <v>2</v>
      </c>
      <c r="D481" s="99">
        <v>10</v>
      </c>
      <c r="E481" s="72"/>
      <c r="F481" s="72">
        <f t="shared" si="20"/>
        <v>0</v>
      </c>
      <c r="G481" s="72">
        <f t="shared" si="21"/>
        <v>0</v>
      </c>
      <c r="H481" s="36"/>
      <c r="I481" s="36"/>
    </row>
    <row r="482" spans="1:9" ht="15" customHeight="1" x14ac:dyDescent="0.2">
      <c r="A482" s="307" t="s">
        <v>3919</v>
      </c>
      <c r="B482" s="67" t="s">
        <v>1097</v>
      </c>
      <c r="C482" s="58" t="s">
        <v>2</v>
      </c>
      <c r="D482" s="99">
        <v>10</v>
      </c>
      <c r="E482" s="72"/>
      <c r="F482" s="72">
        <f t="shared" si="20"/>
        <v>0</v>
      </c>
      <c r="G482" s="72">
        <f t="shared" si="21"/>
        <v>0</v>
      </c>
      <c r="H482" s="36"/>
      <c r="I482" s="36"/>
    </row>
    <row r="483" spans="1:9" ht="15" customHeight="1" x14ac:dyDescent="0.2">
      <c r="A483" s="307" t="s">
        <v>3920</v>
      </c>
      <c r="B483" s="67" t="s">
        <v>1098</v>
      </c>
      <c r="C483" s="58" t="s">
        <v>2</v>
      </c>
      <c r="D483" s="99">
        <v>10</v>
      </c>
      <c r="E483" s="72"/>
      <c r="F483" s="72">
        <f t="shared" si="20"/>
        <v>0</v>
      </c>
      <c r="G483" s="72">
        <f t="shared" si="21"/>
        <v>0</v>
      </c>
      <c r="H483" s="36"/>
      <c r="I483" s="36"/>
    </row>
    <row r="484" spans="1:9" ht="15" customHeight="1" x14ac:dyDescent="0.2">
      <c r="A484" s="307" t="s">
        <v>3921</v>
      </c>
      <c r="B484" s="67" t="s">
        <v>1098</v>
      </c>
      <c r="C484" s="58" t="s">
        <v>2</v>
      </c>
      <c r="D484" s="99">
        <v>10</v>
      </c>
      <c r="E484" s="72"/>
      <c r="F484" s="72">
        <f t="shared" si="20"/>
        <v>0</v>
      </c>
      <c r="G484" s="72">
        <f t="shared" si="21"/>
        <v>0</v>
      </c>
      <c r="H484" s="36"/>
      <c r="I484" s="36"/>
    </row>
    <row r="485" spans="1:9" ht="15" customHeight="1" x14ac:dyDescent="0.2">
      <c r="A485" s="307" t="s">
        <v>3922</v>
      </c>
      <c r="B485" s="67" t="s">
        <v>1099</v>
      </c>
      <c r="C485" s="58" t="s">
        <v>2</v>
      </c>
      <c r="D485" s="99">
        <v>10</v>
      </c>
      <c r="E485" s="72"/>
      <c r="F485" s="72">
        <f t="shared" si="20"/>
        <v>0</v>
      </c>
      <c r="G485" s="72">
        <f t="shared" si="21"/>
        <v>0</v>
      </c>
      <c r="H485" s="36"/>
      <c r="I485" s="36"/>
    </row>
    <row r="486" spans="1:9" ht="15" customHeight="1" x14ac:dyDescent="0.2">
      <c r="A486" s="307" t="s">
        <v>3923</v>
      </c>
      <c r="B486" s="67" t="s">
        <v>1100</v>
      </c>
      <c r="C486" s="58" t="s">
        <v>2</v>
      </c>
      <c r="D486" s="99">
        <v>10</v>
      </c>
      <c r="E486" s="72"/>
      <c r="F486" s="72">
        <f t="shared" si="20"/>
        <v>0</v>
      </c>
      <c r="G486" s="72">
        <f t="shared" si="21"/>
        <v>0</v>
      </c>
      <c r="H486" s="36"/>
      <c r="I486" s="36"/>
    </row>
    <row r="487" spans="1:9" ht="15" customHeight="1" x14ac:dyDescent="0.2">
      <c r="A487" s="307" t="s">
        <v>3924</v>
      </c>
      <c r="B487" s="67" t="s">
        <v>1101</v>
      </c>
      <c r="C487" s="58" t="s">
        <v>2</v>
      </c>
      <c r="D487" s="99">
        <v>10</v>
      </c>
      <c r="E487" s="72"/>
      <c r="F487" s="72">
        <f t="shared" si="20"/>
        <v>0</v>
      </c>
      <c r="G487" s="72">
        <f t="shared" si="21"/>
        <v>0</v>
      </c>
      <c r="H487" s="36"/>
      <c r="I487" s="36"/>
    </row>
    <row r="488" spans="1:9" ht="15" customHeight="1" x14ac:dyDescent="0.2">
      <c r="A488" s="307" t="s">
        <v>3925</v>
      </c>
      <c r="B488" s="67" t="s">
        <v>919</v>
      </c>
      <c r="C488" s="58" t="s">
        <v>2</v>
      </c>
      <c r="D488" s="99">
        <v>10</v>
      </c>
      <c r="E488" s="72"/>
      <c r="F488" s="72">
        <f t="shared" si="20"/>
        <v>0</v>
      </c>
      <c r="G488" s="72">
        <f t="shared" si="21"/>
        <v>0</v>
      </c>
      <c r="H488" s="36"/>
      <c r="I488" s="36"/>
    </row>
    <row r="489" spans="1:9" ht="15" customHeight="1" x14ac:dyDescent="0.2">
      <c r="A489" s="307" t="s">
        <v>3926</v>
      </c>
      <c r="B489" s="67" t="s">
        <v>986</v>
      </c>
      <c r="C489" s="58" t="s">
        <v>2</v>
      </c>
      <c r="D489" s="99">
        <v>10</v>
      </c>
      <c r="E489" s="72"/>
      <c r="F489" s="72">
        <f t="shared" si="20"/>
        <v>0</v>
      </c>
      <c r="G489" s="72">
        <f t="shared" si="21"/>
        <v>0</v>
      </c>
      <c r="H489" s="36"/>
      <c r="I489" s="36"/>
    </row>
    <row r="490" spans="1:9" ht="15" customHeight="1" x14ac:dyDescent="0.2">
      <c r="A490" s="307" t="s">
        <v>3927</v>
      </c>
      <c r="B490" s="67" t="s">
        <v>850</v>
      </c>
      <c r="C490" s="58" t="s">
        <v>2</v>
      </c>
      <c r="D490" s="99">
        <v>10</v>
      </c>
      <c r="E490" s="72"/>
      <c r="F490" s="72">
        <f t="shared" si="20"/>
        <v>0</v>
      </c>
      <c r="G490" s="72">
        <f t="shared" si="21"/>
        <v>0</v>
      </c>
      <c r="H490" s="36"/>
      <c r="I490" s="36"/>
    </row>
    <row r="491" spans="1:9" ht="15" customHeight="1" x14ac:dyDescent="0.2">
      <c r="A491" s="307" t="s">
        <v>3928</v>
      </c>
      <c r="B491" s="67" t="s">
        <v>1102</v>
      </c>
      <c r="C491" s="58" t="s">
        <v>2</v>
      </c>
      <c r="D491" s="99">
        <v>10</v>
      </c>
      <c r="E491" s="72"/>
      <c r="F491" s="72">
        <f t="shared" si="20"/>
        <v>0</v>
      </c>
      <c r="G491" s="72">
        <f t="shared" si="21"/>
        <v>0</v>
      </c>
      <c r="H491" s="36"/>
      <c r="I491" s="36"/>
    </row>
    <row r="492" spans="1:9" ht="15" customHeight="1" x14ac:dyDescent="0.2">
      <c r="A492" s="307" t="s">
        <v>3929</v>
      </c>
      <c r="B492" s="67" t="s">
        <v>1103</v>
      </c>
      <c r="C492" s="58" t="s">
        <v>2</v>
      </c>
      <c r="D492" s="99">
        <v>10</v>
      </c>
      <c r="E492" s="72"/>
      <c r="F492" s="72">
        <f t="shared" si="20"/>
        <v>0</v>
      </c>
      <c r="G492" s="72">
        <f t="shared" si="21"/>
        <v>0</v>
      </c>
      <c r="H492" s="36"/>
      <c r="I492" s="36"/>
    </row>
    <row r="493" spans="1:9" ht="15" customHeight="1" x14ac:dyDescent="0.2">
      <c r="A493" s="307" t="s">
        <v>3930</v>
      </c>
      <c r="B493" s="67" t="s">
        <v>878</v>
      </c>
      <c r="C493" s="58" t="s">
        <v>2</v>
      </c>
      <c r="D493" s="99">
        <v>10</v>
      </c>
      <c r="E493" s="72"/>
      <c r="F493" s="72">
        <f t="shared" si="20"/>
        <v>0</v>
      </c>
      <c r="G493" s="72">
        <f t="shared" si="21"/>
        <v>0</v>
      </c>
      <c r="H493" s="36"/>
      <c r="I493" s="36"/>
    </row>
    <row r="494" spans="1:9" ht="15" customHeight="1" x14ac:dyDescent="0.2">
      <c r="A494" s="307" t="s">
        <v>3931</v>
      </c>
      <c r="B494" s="67" t="s">
        <v>427</v>
      </c>
      <c r="C494" s="58" t="s">
        <v>2</v>
      </c>
      <c r="D494" s="99">
        <v>2</v>
      </c>
      <c r="E494" s="72"/>
      <c r="F494" s="72">
        <f t="shared" si="20"/>
        <v>0</v>
      </c>
      <c r="G494" s="72">
        <f t="shared" si="21"/>
        <v>0</v>
      </c>
      <c r="H494" s="36"/>
      <c r="I494" s="36"/>
    </row>
    <row r="495" spans="1:9" ht="15" customHeight="1" x14ac:dyDescent="0.2">
      <c r="A495" s="307" t="s">
        <v>3932</v>
      </c>
      <c r="B495" s="67" t="s">
        <v>1104</v>
      </c>
      <c r="C495" s="58" t="s">
        <v>2</v>
      </c>
      <c r="D495" s="99">
        <v>10</v>
      </c>
      <c r="E495" s="72"/>
      <c r="F495" s="72">
        <f t="shared" si="20"/>
        <v>0</v>
      </c>
      <c r="G495" s="72">
        <f t="shared" si="21"/>
        <v>0</v>
      </c>
      <c r="H495" s="36"/>
      <c r="I495" s="36"/>
    </row>
    <row r="496" spans="1:9" ht="15" customHeight="1" x14ac:dyDescent="0.2">
      <c r="A496" s="307" t="s">
        <v>3933</v>
      </c>
      <c r="B496" s="67" t="s">
        <v>416</v>
      </c>
      <c r="C496" s="58" t="s">
        <v>2</v>
      </c>
      <c r="D496" s="99">
        <v>10</v>
      </c>
      <c r="E496" s="72"/>
      <c r="F496" s="72">
        <f t="shared" si="20"/>
        <v>0</v>
      </c>
      <c r="G496" s="72">
        <f t="shared" si="21"/>
        <v>0</v>
      </c>
      <c r="H496" s="36"/>
      <c r="I496" s="36"/>
    </row>
    <row r="497" spans="1:9" ht="15" customHeight="1" x14ac:dyDescent="0.2">
      <c r="A497" s="307" t="s">
        <v>3934</v>
      </c>
      <c r="B497" s="67" t="s">
        <v>993</v>
      </c>
      <c r="C497" s="58" t="s">
        <v>2</v>
      </c>
      <c r="D497" s="99">
        <v>10</v>
      </c>
      <c r="E497" s="72"/>
      <c r="F497" s="72">
        <f t="shared" si="20"/>
        <v>0</v>
      </c>
      <c r="G497" s="72">
        <f t="shared" si="21"/>
        <v>0</v>
      </c>
      <c r="H497" s="36"/>
      <c r="I497" s="36"/>
    </row>
    <row r="498" spans="1:9" ht="15" customHeight="1" x14ac:dyDescent="0.2">
      <c r="A498" s="307" t="s">
        <v>3935</v>
      </c>
      <c r="B498" s="67" t="s">
        <v>1105</v>
      </c>
      <c r="C498" s="58" t="s">
        <v>2</v>
      </c>
      <c r="D498" s="99">
        <v>10</v>
      </c>
      <c r="E498" s="72"/>
      <c r="F498" s="72">
        <f t="shared" si="20"/>
        <v>0</v>
      </c>
      <c r="G498" s="72">
        <f t="shared" si="21"/>
        <v>0</v>
      </c>
      <c r="H498" s="36"/>
      <c r="I498" s="36"/>
    </row>
    <row r="499" spans="1:9" ht="15" customHeight="1" x14ac:dyDescent="0.2">
      <c r="A499" s="307" t="s">
        <v>3936</v>
      </c>
      <c r="B499" s="67" t="s">
        <v>821</v>
      </c>
      <c r="C499" s="58" t="s">
        <v>2</v>
      </c>
      <c r="D499" s="99">
        <v>10</v>
      </c>
      <c r="E499" s="72"/>
      <c r="F499" s="72">
        <f t="shared" si="20"/>
        <v>0</v>
      </c>
      <c r="G499" s="72">
        <f t="shared" si="21"/>
        <v>0</v>
      </c>
      <c r="H499" s="36"/>
      <c r="I499" s="36"/>
    </row>
    <row r="500" spans="1:9" ht="15" customHeight="1" x14ac:dyDescent="0.2">
      <c r="A500" s="307" t="s">
        <v>3937</v>
      </c>
      <c r="B500" s="67" t="s">
        <v>402</v>
      </c>
      <c r="C500" s="58" t="s">
        <v>2</v>
      </c>
      <c r="D500" s="99">
        <v>10</v>
      </c>
      <c r="E500" s="72"/>
      <c r="F500" s="72">
        <f t="shared" si="20"/>
        <v>0</v>
      </c>
      <c r="G500" s="72">
        <f t="shared" si="21"/>
        <v>0</v>
      </c>
      <c r="H500" s="36"/>
      <c r="I500" s="36"/>
    </row>
    <row r="501" spans="1:9" ht="25.5" x14ac:dyDescent="0.2">
      <c r="A501" s="307" t="s">
        <v>3938</v>
      </c>
      <c r="B501" s="67" t="s">
        <v>1106</v>
      </c>
      <c r="C501" s="58" t="s">
        <v>2</v>
      </c>
      <c r="D501" s="99">
        <v>1</v>
      </c>
      <c r="E501" s="72"/>
      <c r="F501" s="72">
        <f t="shared" si="20"/>
        <v>0</v>
      </c>
      <c r="G501" s="72">
        <f t="shared" si="21"/>
        <v>0</v>
      </c>
      <c r="H501" s="36"/>
      <c r="I501" s="36"/>
    </row>
    <row r="502" spans="1:9" ht="15" customHeight="1" x14ac:dyDescent="0.2">
      <c r="A502" s="307" t="s">
        <v>3939</v>
      </c>
      <c r="B502" s="67" t="s">
        <v>1107</v>
      </c>
      <c r="C502" s="58" t="s">
        <v>238</v>
      </c>
      <c r="D502" s="99">
        <v>1</v>
      </c>
      <c r="E502" s="72"/>
      <c r="F502" s="72">
        <f t="shared" si="20"/>
        <v>0</v>
      </c>
      <c r="G502" s="72">
        <f t="shared" si="21"/>
        <v>0</v>
      </c>
      <c r="H502" s="36"/>
      <c r="I502" s="36"/>
    </row>
    <row r="503" spans="1:9" ht="15" customHeight="1" x14ac:dyDescent="0.2">
      <c r="A503" s="307" t="s">
        <v>3940</v>
      </c>
      <c r="B503" s="67" t="s">
        <v>1108</v>
      </c>
      <c r="C503" s="58" t="s">
        <v>238</v>
      </c>
      <c r="D503" s="99">
        <v>1</v>
      </c>
      <c r="E503" s="72"/>
      <c r="F503" s="72">
        <f t="shared" si="20"/>
        <v>0</v>
      </c>
      <c r="G503" s="72">
        <f t="shared" si="21"/>
        <v>0</v>
      </c>
      <c r="H503" s="36"/>
      <c r="I503" s="36"/>
    </row>
    <row r="504" spans="1:9" ht="15" customHeight="1" x14ac:dyDescent="0.2">
      <c r="A504" s="307" t="s">
        <v>3941</v>
      </c>
      <c r="B504" s="67" t="s">
        <v>1109</v>
      </c>
      <c r="C504" s="58" t="s">
        <v>2</v>
      </c>
      <c r="D504" s="99">
        <v>1</v>
      </c>
      <c r="E504" s="72"/>
      <c r="F504" s="72">
        <f t="shared" si="20"/>
        <v>0</v>
      </c>
      <c r="G504" s="72">
        <f t="shared" si="21"/>
        <v>0</v>
      </c>
      <c r="H504" s="36"/>
      <c r="I504" s="36"/>
    </row>
    <row r="505" spans="1:9" ht="15" customHeight="1" x14ac:dyDescent="0.2">
      <c r="A505" s="307" t="s">
        <v>3942</v>
      </c>
      <c r="B505" s="67" t="s">
        <v>1110</v>
      </c>
      <c r="C505" s="58" t="s">
        <v>2</v>
      </c>
      <c r="D505" s="99">
        <v>1</v>
      </c>
      <c r="E505" s="72"/>
      <c r="F505" s="72">
        <f t="shared" si="20"/>
        <v>0</v>
      </c>
      <c r="G505" s="72">
        <f t="shared" si="21"/>
        <v>0</v>
      </c>
      <c r="H505" s="36"/>
      <c r="I505" s="36"/>
    </row>
    <row r="506" spans="1:9" ht="15" customHeight="1" x14ac:dyDescent="0.2">
      <c r="A506" s="307" t="s">
        <v>3943</v>
      </c>
      <c r="B506" s="67" t="s">
        <v>1111</v>
      </c>
      <c r="C506" s="58" t="s">
        <v>476</v>
      </c>
      <c r="D506" s="99">
        <v>1</v>
      </c>
      <c r="E506" s="72"/>
      <c r="F506" s="72">
        <f t="shared" si="20"/>
        <v>0</v>
      </c>
      <c r="G506" s="72">
        <f t="shared" si="21"/>
        <v>0</v>
      </c>
      <c r="H506" s="36"/>
      <c r="I506" s="36"/>
    </row>
    <row r="507" spans="1:9" ht="15" customHeight="1" x14ac:dyDescent="0.2">
      <c r="A507" s="307" t="s">
        <v>3944</v>
      </c>
      <c r="B507" s="67" t="s">
        <v>1112</v>
      </c>
      <c r="C507" s="58" t="s">
        <v>476</v>
      </c>
      <c r="D507" s="99">
        <v>1</v>
      </c>
      <c r="E507" s="72"/>
      <c r="F507" s="72">
        <f t="shared" si="20"/>
        <v>0</v>
      </c>
      <c r="G507" s="72">
        <f t="shared" si="21"/>
        <v>0</v>
      </c>
      <c r="H507" s="36"/>
      <c r="I507" s="36"/>
    </row>
    <row r="508" spans="1:9" ht="15" customHeight="1" x14ac:dyDescent="0.2">
      <c r="A508" s="307" t="s">
        <v>3945</v>
      </c>
      <c r="B508" s="67" t="s">
        <v>1113</v>
      </c>
      <c r="C508" s="58" t="s">
        <v>238</v>
      </c>
      <c r="D508" s="99">
        <v>1</v>
      </c>
      <c r="E508" s="72"/>
      <c r="F508" s="72">
        <f t="shared" si="20"/>
        <v>0</v>
      </c>
      <c r="G508" s="72">
        <f t="shared" si="21"/>
        <v>0</v>
      </c>
      <c r="H508" s="36"/>
      <c r="I508" s="36"/>
    </row>
    <row r="509" spans="1:9" ht="15" customHeight="1" x14ac:dyDescent="0.2">
      <c r="A509" s="307" t="s">
        <v>3946</v>
      </c>
      <c r="B509" s="67" t="s">
        <v>1114</v>
      </c>
      <c r="C509" s="58" t="s">
        <v>238</v>
      </c>
      <c r="D509" s="99">
        <v>1</v>
      </c>
      <c r="E509" s="72"/>
      <c r="F509" s="72">
        <f t="shared" si="20"/>
        <v>0</v>
      </c>
      <c r="G509" s="72">
        <f t="shared" si="21"/>
        <v>0</v>
      </c>
      <c r="H509" s="36"/>
      <c r="I509" s="36"/>
    </row>
    <row r="510" spans="1:9" ht="15" customHeight="1" x14ac:dyDescent="0.2">
      <c r="A510" s="307" t="s">
        <v>3947</v>
      </c>
      <c r="B510" s="67" t="s">
        <v>1115</v>
      </c>
      <c r="C510" s="58" t="s">
        <v>2</v>
      </c>
      <c r="D510" s="99">
        <v>1</v>
      </c>
      <c r="E510" s="72"/>
      <c r="F510" s="72">
        <f t="shared" si="20"/>
        <v>0</v>
      </c>
      <c r="G510" s="72">
        <f t="shared" si="21"/>
        <v>0</v>
      </c>
      <c r="H510" s="36"/>
      <c r="I510" s="36"/>
    </row>
    <row r="511" spans="1:9" ht="15" customHeight="1" x14ac:dyDescent="0.2">
      <c r="A511" s="307" t="s">
        <v>3948</v>
      </c>
      <c r="B511" s="67" t="s">
        <v>1116</v>
      </c>
      <c r="C511" s="58" t="s">
        <v>2</v>
      </c>
      <c r="D511" s="99">
        <v>1</v>
      </c>
      <c r="E511" s="72"/>
      <c r="F511" s="72">
        <f t="shared" si="20"/>
        <v>0</v>
      </c>
      <c r="G511" s="72">
        <f t="shared" si="21"/>
        <v>0</v>
      </c>
      <c r="H511" s="36"/>
      <c r="I511" s="36"/>
    </row>
    <row r="512" spans="1:9" ht="15" customHeight="1" x14ac:dyDescent="0.2">
      <c r="A512" s="307" t="s">
        <v>3949</v>
      </c>
      <c r="B512" s="67" t="s">
        <v>1117</v>
      </c>
      <c r="C512" s="58" t="s">
        <v>2</v>
      </c>
      <c r="D512" s="99">
        <v>1</v>
      </c>
      <c r="E512" s="72"/>
      <c r="F512" s="72">
        <f t="shared" si="20"/>
        <v>0</v>
      </c>
      <c r="G512" s="72">
        <f t="shared" si="21"/>
        <v>0</v>
      </c>
      <c r="H512" s="36"/>
      <c r="I512" s="36"/>
    </row>
    <row r="513" spans="1:9" ht="15" customHeight="1" x14ac:dyDescent="0.2">
      <c r="A513" s="307" t="s">
        <v>3950</v>
      </c>
      <c r="B513" s="67" t="s">
        <v>1118</v>
      </c>
      <c r="C513" s="58" t="s">
        <v>2</v>
      </c>
      <c r="D513" s="99">
        <v>1</v>
      </c>
      <c r="E513" s="72"/>
      <c r="F513" s="72">
        <f t="shared" si="20"/>
        <v>0</v>
      </c>
      <c r="G513" s="72">
        <f t="shared" si="21"/>
        <v>0</v>
      </c>
      <c r="H513" s="36"/>
      <c r="I513" s="36"/>
    </row>
    <row r="514" spans="1:9" ht="15" customHeight="1" x14ac:dyDescent="0.2">
      <c r="A514" s="307" t="s">
        <v>3951</v>
      </c>
      <c r="B514" s="67" t="s">
        <v>1119</v>
      </c>
      <c r="C514" s="58" t="s">
        <v>2</v>
      </c>
      <c r="D514" s="99">
        <v>1</v>
      </c>
      <c r="E514" s="72"/>
      <c r="F514" s="72">
        <f t="shared" si="20"/>
        <v>0</v>
      </c>
      <c r="G514" s="72">
        <f t="shared" si="21"/>
        <v>0</v>
      </c>
      <c r="H514" s="36"/>
      <c r="I514" s="36"/>
    </row>
    <row r="515" spans="1:9" ht="15" customHeight="1" x14ac:dyDescent="0.2">
      <c r="A515" s="307" t="s">
        <v>3952</v>
      </c>
      <c r="B515" s="67" t="s">
        <v>880</v>
      </c>
      <c r="C515" s="58" t="s">
        <v>2</v>
      </c>
      <c r="D515" s="99">
        <v>1</v>
      </c>
      <c r="E515" s="72"/>
      <c r="F515" s="72">
        <f t="shared" si="20"/>
        <v>0</v>
      </c>
      <c r="G515" s="72">
        <f t="shared" si="21"/>
        <v>0</v>
      </c>
      <c r="H515" s="36"/>
      <c r="I515" s="36"/>
    </row>
    <row r="516" spans="1:9" ht="15" customHeight="1" x14ac:dyDescent="0.2">
      <c r="A516" s="307" t="s">
        <v>3953</v>
      </c>
      <c r="B516" s="67" t="s">
        <v>1120</v>
      </c>
      <c r="C516" s="58" t="s">
        <v>2</v>
      </c>
      <c r="D516" s="99">
        <v>1</v>
      </c>
      <c r="E516" s="72"/>
      <c r="F516" s="72">
        <f t="shared" si="20"/>
        <v>0</v>
      </c>
      <c r="G516" s="72">
        <f t="shared" si="21"/>
        <v>0</v>
      </c>
      <c r="H516" s="36"/>
      <c r="I516" s="36"/>
    </row>
    <row r="517" spans="1:9" ht="15" customHeight="1" x14ac:dyDescent="0.2">
      <c r="A517" s="307" t="s">
        <v>3954</v>
      </c>
      <c r="B517" s="67" t="s">
        <v>1121</v>
      </c>
      <c r="C517" s="58" t="s">
        <v>2</v>
      </c>
      <c r="D517" s="99">
        <v>1</v>
      </c>
      <c r="E517" s="72"/>
      <c r="F517" s="72">
        <f t="shared" si="20"/>
        <v>0</v>
      </c>
      <c r="G517" s="72">
        <f t="shared" si="21"/>
        <v>0</v>
      </c>
      <c r="H517" s="36"/>
      <c r="I517" s="36"/>
    </row>
    <row r="518" spans="1:9" ht="15" customHeight="1" x14ac:dyDescent="0.2">
      <c r="A518" s="307" t="s">
        <v>3955</v>
      </c>
      <c r="B518" s="67" t="s">
        <v>397</v>
      </c>
      <c r="C518" s="58" t="s">
        <v>2</v>
      </c>
      <c r="D518" s="99">
        <v>1</v>
      </c>
      <c r="E518" s="72"/>
      <c r="F518" s="72">
        <f t="shared" ref="F518:F581" si="22">SUM(E518*1.2)</f>
        <v>0</v>
      </c>
      <c r="G518" s="72">
        <f t="shared" ref="G518:G581" si="23">SUM(D518*E518)</f>
        <v>0</v>
      </c>
      <c r="H518" s="36"/>
      <c r="I518" s="36"/>
    </row>
    <row r="519" spans="1:9" ht="15" customHeight="1" x14ac:dyDescent="0.2">
      <c r="A519" s="307" t="s">
        <v>3956</v>
      </c>
      <c r="B519" s="67" t="s">
        <v>879</v>
      </c>
      <c r="C519" s="58" t="s">
        <v>2</v>
      </c>
      <c r="D519" s="99">
        <v>1</v>
      </c>
      <c r="E519" s="72"/>
      <c r="F519" s="72">
        <f t="shared" si="22"/>
        <v>0</v>
      </c>
      <c r="G519" s="72">
        <f t="shared" si="23"/>
        <v>0</v>
      </c>
      <c r="H519" s="36"/>
      <c r="I519" s="36"/>
    </row>
    <row r="520" spans="1:9" ht="15" customHeight="1" x14ac:dyDescent="0.2">
      <c r="A520" s="307" t="s">
        <v>3957</v>
      </c>
      <c r="B520" s="67" t="s">
        <v>880</v>
      </c>
      <c r="C520" s="58" t="s">
        <v>2</v>
      </c>
      <c r="D520" s="99">
        <v>1</v>
      </c>
      <c r="E520" s="72"/>
      <c r="F520" s="72">
        <f t="shared" si="22"/>
        <v>0</v>
      </c>
      <c r="G520" s="72">
        <f t="shared" si="23"/>
        <v>0</v>
      </c>
      <c r="H520" s="36"/>
      <c r="I520" s="36"/>
    </row>
    <row r="521" spans="1:9" ht="15" customHeight="1" x14ac:dyDescent="0.2">
      <c r="A521" s="307" t="s">
        <v>3958</v>
      </c>
      <c r="B521" s="67" t="s">
        <v>897</v>
      </c>
      <c r="C521" s="58" t="s">
        <v>2</v>
      </c>
      <c r="D521" s="99">
        <v>1</v>
      </c>
      <c r="E521" s="72"/>
      <c r="F521" s="72">
        <f t="shared" si="22"/>
        <v>0</v>
      </c>
      <c r="G521" s="72">
        <f t="shared" si="23"/>
        <v>0</v>
      </c>
      <c r="H521" s="36"/>
      <c r="I521" s="36"/>
    </row>
    <row r="522" spans="1:9" ht="15" customHeight="1" x14ac:dyDescent="0.2">
      <c r="A522" s="307" t="s">
        <v>3959</v>
      </c>
      <c r="B522" s="67" t="s">
        <v>949</v>
      </c>
      <c r="C522" s="58" t="s">
        <v>2</v>
      </c>
      <c r="D522" s="99">
        <v>1</v>
      </c>
      <c r="E522" s="72"/>
      <c r="F522" s="72">
        <f t="shared" si="22"/>
        <v>0</v>
      </c>
      <c r="G522" s="72">
        <f t="shared" si="23"/>
        <v>0</v>
      </c>
      <c r="H522" s="36"/>
      <c r="I522" s="36"/>
    </row>
    <row r="523" spans="1:9" ht="15" customHeight="1" x14ac:dyDescent="0.2">
      <c r="A523" s="307" t="s">
        <v>3960</v>
      </c>
      <c r="B523" s="67" t="s">
        <v>524</v>
      </c>
      <c r="C523" s="58" t="s">
        <v>2</v>
      </c>
      <c r="D523" s="99">
        <v>1</v>
      </c>
      <c r="E523" s="72"/>
      <c r="F523" s="72">
        <f t="shared" si="22"/>
        <v>0</v>
      </c>
      <c r="G523" s="72">
        <f t="shared" si="23"/>
        <v>0</v>
      </c>
      <c r="H523" s="36"/>
      <c r="I523" s="36"/>
    </row>
    <row r="524" spans="1:9" ht="15" customHeight="1" x14ac:dyDescent="0.2">
      <c r="A524" s="307" t="s">
        <v>3961</v>
      </c>
      <c r="B524" s="67" t="s">
        <v>260</v>
      </c>
      <c r="C524" s="58" t="s">
        <v>2</v>
      </c>
      <c r="D524" s="99">
        <v>1</v>
      </c>
      <c r="E524" s="72"/>
      <c r="F524" s="72">
        <f t="shared" si="22"/>
        <v>0</v>
      </c>
      <c r="G524" s="72">
        <f t="shared" si="23"/>
        <v>0</v>
      </c>
      <c r="H524" s="36"/>
      <c r="I524" s="36"/>
    </row>
    <row r="525" spans="1:9" ht="15" customHeight="1" x14ac:dyDescent="0.2">
      <c r="A525" s="307" t="s">
        <v>3962</v>
      </c>
      <c r="B525" s="67" t="s">
        <v>1122</v>
      </c>
      <c r="C525" s="58" t="s">
        <v>2</v>
      </c>
      <c r="D525" s="99">
        <v>1</v>
      </c>
      <c r="E525" s="72"/>
      <c r="F525" s="72">
        <f t="shared" si="22"/>
        <v>0</v>
      </c>
      <c r="G525" s="72">
        <f t="shared" si="23"/>
        <v>0</v>
      </c>
      <c r="H525" s="36"/>
      <c r="I525" s="36"/>
    </row>
    <row r="526" spans="1:9" ht="15" customHeight="1" x14ac:dyDescent="0.2">
      <c r="A526" s="307" t="s">
        <v>3963</v>
      </c>
      <c r="B526" s="67" t="s">
        <v>403</v>
      </c>
      <c r="C526" s="58" t="s">
        <v>2</v>
      </c>
      <c r="D526" s="99">
        <v>1</v>
      </c>
      <c r="E526" s="72"/>
      <c r="F526" s="72">
        <f t="shared" si="22"/>
        <v>0</v>
      </c>
      <c r="G526" s="72">
        <f t="shared" si="23"/>
        <v>0</v>
      </c>
      <c r="H526" s="36"/>
      <c r="I526" s="36"/>
    </row>
    <row r="527" spans="1:9" ht="15" customHeight="1" x14ac:dyDescent="0.2">
      <c r="A527" s="307" t="s">
        <v>3964</v>
      </c>
      <c r="B527" s="67" t="s">
        <v>1123</v>
      </c>
      <c r="C527" s="58" t="s">
        <v>2</v>
      </c>
      <c r="D527" s="99">
        <v>1</v>
      </c>
      <c r="E527" s="72"/>
      <c r="F527" s="72">
        <f t="shared" si="22"/>
        <v>0</v>
      </c>
      <c r="G527" s="72">
        <f t="shared" si="23"/>
        <v>0</v>
      </c>
      <c r="H527" s="36"/>
      <c r="I527" s="36"/>
    </row>
    <row r="528" spans="1:9" ht="15" customHeight="1" x14ac:dyDescent="0.2">
      <c r="A528" s="307" t="s">
        <v>3965</v>
      </c>
      <c r="B528" s="67" t="s">
        <v>1124</v>
      </c>
      <c r="C528" s="58" t="s">
        <v>2</v>
      </c>
      <c r="D528" s="99"/>
      <c r="E528" s="72"/>
      <c r="F528" s="72">
        <f t="shared" si="22"/>
        <v>0</v>
      </c>
      <c r="G528" s="72">
        <f t="shared" si="23"/>
        <v>0</v>
      </c>
      <c r="H528" s="36"/>
      <c r="I528" s="36"/>
    </row>
    <row r="529" spans="1:9" ht="15" customHeight="1" x14ac:dyDescent="0.2">
      <c r="A529" s="307" t="s">
        <v>3966</v>
      </c>
      <c r="B529" s="67" t="s">
        <v>404</v>
      </c>
      <c r="C529" s="58" t="s">
        <v>2</v>
      </c>
      <c r="D529" s="99">
        <v>1</v>
      </c>
      <c r="E529" s="72"/>
      <c r="F529" s="72">
        <f t="shared" si="22"/>
        <v>0</v>
      </c>
      <c r="G529" s="72">
        <f t="shared" si="23"/>
        <v>0</v>
      </c>
      <c r="H529" s="36"/>
      <c r="I529" s="36"/>
    </row>
    <row r="530" spans="1:9" ht="15" customHeight="1" x14ac:dyDescent="0.2">
      <c r="A530" s="307" t="s">
        <v>3967</v>
      </c>
      <c r="B530" s="67" t="s">
        <v>1125</v>
      </c>
      <c r="C530" s="58" t="s">
        <v>2</v>
      </c>
      <c r="D530" s="99">
        <v>1</v>
      </c>
      <c r="E530" s="72"/>
      <c r="F530" s="72">
        <f t="shared" si="22"/>
        <v>0</v>
      </c>
      <c r="G530" s="72">
        <f t="shared" si="23"/>
        <v>0</v>
      </c>
      <c r="H530" s="36"/>
      <c r="I530" s="36"/>
    </row>
    <row r="531" spans="1:9" ht="15" customHeight="1" x14ac:dyDescent="0.2">
      <c r="A531" s="307" t="s">
        <v>3968</v>
      </c>
      <c r="B531" s="67" t="s">
        <v>1126</v>
      </c>
      <c r="C531" s="58" t="s">
        <v>2</v>
      </c>
      <c r="D531" s="99">
        <v>1</v>
      </c>
      <c r="E531" s="72"/>
      <c r="F531" s="72">
        <f t="shared" si="22"/>
        <v>0</v>
      </c>
      <c r="G531" s="72">
        <f t="shared" si="23"/>
        <v>0</v>
      </c>
      <c r="H531" s="36"/>
      <c r="I531" s="36"/>
    </row>
    <row r="532" spans="1:9" ht="15" customHeight="1" x14ac:dyDescent="0.2">
      <c r="A532" s="307" t="s">
        <v>3969</v>
      </c>
      <c r="B532" s="67" t="s">
        <v>1127</v>
      </c>
      <c r="C532" s="58" t="s">
        <v>2</v>
      </c>
      <c r="D532" s="99">
        <v>1</v>
      </c>
      <c r="E532" s="72"/>
      <c r="F532" s="72">
        <f t="shared" si="22"/>
        <v>0</v>
      </c>
      <c r="G532" s="72">
        <f t="shared" si="23"/>
        <v>0</v>
      </c>
      <c r="H532" s="36"/>
      <c r="I532" s="36"/>
    </row>
    <row r="533" spans="1:9" ht="15" customHeight="1" x14ac:dyDescent="0.2">
      <c r="A533" s="307" t="s">
        <v>3970</v>
      </c>
      <c r="B533" s="67" t="s">
        <v>1128</v>
      </c>
      <c r="C533" s="58" t="s">
        <v>2</v>
      </c>
      <c r="D533" s="99">
        <v>1</v>
      </c>
      <c r="E533" s="72"/>
      <c r="F533" s="72">
        <f t="shared" si="22"/>
        <v>0</v>
      </c>
      <c r="G533" s="72">
        <f t="shared" si="23"/>
        <v>0</v>
      </c>
      <c r="H533" s="36"/>
      <c r="I533" s="36"/>
    </row>
    <row r="534" spans="1:9" ht="15" customHeight="1" x14ac:dyDescent="0.2">
      <c r="A534" s="307" t="s">
        <v>3971</v>
      </c>
      <c r="B534" s="67" t="s">
        <v>1129</v>
      </c>
      <c r="C534" s="58" t="s">
        <v>2</v>
      </c>
      <c r="D534" s="99">
        <v>1</v>
      </c>
      <c r="E534" s="72"/>
      <c r="F534" s="72">
        <f t="shared" si="22"/>
        <v>0</v>
      </c>
      <c r="G534" s="72">
        <f t="shared" si="23"/>
        <v>0</v>
      </c>
      <c r="H534" s="36"/>
      <c r="I534" s="36"/>
    </row>
    <row r="535" spans="1:9" ht="15" customHeight="1" x14ac:dyDescent="0.2">
      <c r="A535" s="307" t="s">
        <v>3972</v>
      </c>
      <c r="B535" s="67" t="s">
        <v>1001</v>
      </c>
      <c r="C535" s="58" t="s">
        <v>2</v>
      </c>
      <c r="D535" s="99">
        <v>1</v>
      </c>
      <c r="E535" s="72"/>
      <c r="F535" s="72">
        <f t="shared" si="22"/>
        <v>0</v>
      </c>
      <c r="G535" s="72">
        <f t="shared" si="23"/>
        <v>0</v>
      </c>
      <c r="H535" s="36"/>
      <c r="I535" s="36"/>
    </row>
    <row r="536" spans="1:9" ht="15" customHeight="1" x14ac:dyDescent="0.2">
      <c r="A536" s="307" t="s">
        <v>3973</v>
      </c>
      <c r="B536" s="67" t="s">
        <v>273</v>
      </c>
      <c r="C536" s="58" t="s">
        <v>2</v>
      </c>
      <c r="D536" s="99">
        <v>1</v>
      </c>
      <c r="E536" s="72"/>
      <c r="F536" s="72">
        <f t="shared" si="22"/>
        <v>0</v>
      </c>
      <c r="G536" s="72">
        <f t="shared" si="23"/>
        <v>0</v>
      </c>
      <c r="H536" s="36"/>
      <c r="I536" s="36"/>
    </row>
    <row r="537" spans="1:9" ht="15" customHeight="1" x14ac:dyDescent="0.2">
      <c r="A537" s="307" t="s">
        <v>3974</v>
      </c>
      <c r="B537" s="67" t="s">
        <v>1130</v>
      </c>
      <c r="C537" s="58" t="s">
        <v>2</v>
      </c>
      <c r="D537" s="99">
        <v>1</v>
      </c>
      <c r="E537" s="72"/>
      <c r="F537" s="72">
        <f t="shared" si="22"/>
        <v>0</v>
      </c>
      <c r="G537" s="72">
        <f t="shared" si="23"/>
        <v>0</v>
      </c>
      <c r="H537" s="36"/>
      <c r="I537" s="36"/>
    </row>
    <row r="538" spans="1:9" ht="15" customHeight="1" x14ac:dyDescent="0.2">
      <c r="A538" s="307" t="s">
        <v>3975</v>
      </c>
      <c r="B538" s="67" t="s">
        <v>420</v>
      </c>
      <c r="C538" s="58" t="s">
        <v>2</v>
      </c>
      <c r="D538" s="99">
        <v>1</v>
      </c>
      <c r="E538" s="72"/>
      <c r="F538" s="72">
        <f t="shared" si="22"/>
        <v>0</v>
      </c>
      <c r="G538" s="72">
        <f t="shared" si="23"/>
        <v>0</v>
      </c>
      <c r="H538" s="36"/>
      <c r="I538" s="36"/>
    </row>
    <row r="539" spans="1:9" ht="15" customHeight="1" x14ac:dyDescent="0.2">
      <c r="A539" s="307" t="s">
        <v>3976</v>
      </c>
      <c r="B539" s="67" t="s">
        <v>1131</v>
      </c>
      <c r="C539" s="58" t="s">
        <v>2</v>
      </c>
      <c r="D539" s="99">
        <v>1</v>
      </c>
      <c r="E539" s="72"/>
      <c r="F539" s="72">
        <f t="shared" si="22"/>
        <v>0</v>
      </c>
      <c r="G539" s="72">
        <f t="shared" si="23"/>
        <v>0</v>
      </c>
      <c r="H539" s="36"/>
      <c r="I539" s="36"/>
    </row>
    <row r="540" spans="1:9" ht="15" customHeight="1" x14ac:dyDescent="0.2">
      <c r="A540" s="307" t="s">
        <v>3977</v>
      </c>
      <c r="B540" s="67" t="s">
        <v>1132</v>
      </c>
      <c r="C540" s="58" t="s">
        <v>2</v>
      </c>
      <c r="D540" s="99">
        <v>1</v>
      </c>
      <c r="E540" s="72"/>
      <c r="F540" s="72">
        <f t="shared" si="22"/>
        <v>0</v>
      </c>
      <c r="G540" s="72">
        <f t="shared" si="23"/>
        <v>0</v>
      </c>
      <c r="H540" s="36"/>
      <c r="I540" s="36"/>
    </row>
    <row r="541" spans="1:9" ht="15" customHeight="1" x14ac:dyDescent="0.2">
      <c r="A541" s="307" t="s">
        <v>3978</v>
      </c>
      <c r="B541" s="67" t="s">
        <v>1133</v>
      </c>
      <c r="C541" s="58" t="s">
        <v>2</v>
      </c>
      <c r="D541" s="99">
        <v>1</v>
      </c>
      <c r="E541" s="72"/>
      <c r="F541" s="72">
        <f t="shared" si="22"/>
        <v>0</v>
      </c>
      <c r="G541" s="72">
        <f t="shared" si="23"/>
        <v>0</v>
      </c>
      <c r="H541" s="36"/>
      <c r="I541" s="36"/>
    </row>
    <row r="542" spans="1:9" ht="15" customHeight="1" x14ac:dyDescent="0.2">
      <c r="A542" s="307" t="s">
        <v>3979</v>
      </c>
      <c r="B542" s="67" t="s">
        <v>1134</v>
      </c>
      <c r="C542" s="58" t="s">
        <v>2</v>
      </c>
      <c r="D542" s="99">
        <v>1</v>
      </c>
      <c r="E542" s="72"/>
      <c r="F542" s="72">
        <f t="shared" si="22"/>
        <v>0</v>
      </c>
      <c r="G542" s="72">
        <f t="shared" si="23"/>
        <v>0</v>
      </c>
      <c r="H542" s="36"/>
      <c r="I542" s="37"/>
    </row>
    <row r="543" spans="1:9" ht="15" customHeight="1" x14ac:dyDescent="0.2">
      <c r="A543" s="307" t="s">
        <v>3980</v>
      </c>
      <c r="B543" s="67" t="s">
        <v>453</v>
      </c>
      <c r="C543" s="58" t="s">
        <v>2</v>
      </c>
      <c r="D543" s="99">
        <v>1</v>
      </c>
      <c r="E543" s="72"/>
      <c r="F543" s="72">
        <f t="shared" si="22"/>
        <v>0</v>
      </c>
      <c r="G543" s="72">
        <f t="shared" si="23"/>
        <v>0</v>
      </c>
      <c r="H543" s="36"/>
      <c r="I543" s="37"/>
    </row>
    <row r="544" spans="1:9" ht="15" customHeight="1" x14ac:dyDescent="0.2">
      <c r="A544" s="307" t="s">
        <v>3981</v>
      </c>
      <c r="B544" s="67" t="s">
        <v>1135</v>
      </c>
      <c r="C544" s="58" t="s">
        <v>2</v>
      </c>
      <c r="D544" s="99">
        <v>1</v>
      </c>
      <c r="E544" s="72"/>
      <c r="F544" s="72">
        <f t="shared" si="22"/>
        <v>0</v>
      </c>
      <c r="G544" s="72">
        <f t="shared" si="23"/>
        <v>0</v>
      </c>
      <c r="H544" s="36"/>
      <c r="I544" s="36"/>
    </row>
    <row r="545" spans="1:9" ht="15" customHeight="1" x14ac:dyDescent="0.2">
      <c r="A545" s="307" t="s">
        <v>3982</v>
      </c>
      <c r="B545" s="67" t="s">
        <v>1136</v>
      </c>
      <c r="C545" s="58" t="s">
        <v>2</v>
      </c>
      <c r="D545" s="99">
        <v>1</v>
      </c>
      <c r="E545" s="72"/>
      <c r="F545" s="72">
        <f t="shared" si="22"/>
        <v>0</v>
      </c>
      <c r="G545" s="72">
        <f t="shared" si="23"/>
        <v>0</v>
      </c>
      <c r="H545" s="36"/>
      <c r="I545" s="36"/>
    </row>
    <row r="546" spans="1:9" ht="15" customHeight="1" x14ac:dyDescent="0.2">
      <c r="A546" s="307" t="s">
        <v>3983</v>
      </c>
      <c r="B546" s="67" t="s">
        <v>1137</v>
      </c>
      <c r="C546" s="58" t="s">
        <v>2</v>
      </c>
      <c r="D546" s="99">
        <v>1</v>
      </c>
      <c r="E546" s="72"/>
      <c r="F546" s="72">
        <f t="shared" si="22"/>
        <v>0</v>
      </c>
      <c r="G546" s="72">
        <f t="shared" si="23"/>
        <v>0</v>
      </c>
      <c r="H546" s="36"/>
      <c r="I546" s="36"/>
    </row>
    <row r="547" spans="1:9" ht="15" customHeight="1" x14ac:dyDescent="0.2">
      <c r="A547" s="307" t="s">
        <v>3984</v>
      </c>
      <c r="B547" s="67" t="s">
        <v>1138</v>
      </c>
      <c r="C547" s="58" t="s">
        <v>2</v>
      </c>
      <c r="D547" s="99">
        <v>1</v>
      </c>
      <c r="E547" s="72"/>
      <c r="F547" s="72">
        <f t="shared" si="22"/>
        <v>0</v>
      </c>
      <c r="G547" s="72">
        <f t="shared" si="23"/>
        <v>0</v>
      </c>
      <c r="H547" s="36"/>
      <c r="I547" s="36"/>
    </row>
    <row r="548" spans="1:9" ht="15" customHeight="1" x14ac:dyDescent="0.2">
      <c r="A548" s="307" t="s">
        <v>3985</v>
      </c>
      <c r="B548" s="67" t="s">
        <v>1139</v>
      </c>
      <c r="C548" s="58" t="s">
        <v>2</v>
      </c>
      <c r="D548" s="99">
        <v>1</v>
      </c>
      <c r="E548" s="72"/>
      <c r="F548" s="72">
        <f t="shared" si="22"/>
        <v>0</v>
      </c>
      <c r="G548" s="72">
        <f t="shared" si="23"/>
        <v>0</v>
      </c>
      <c r="H548" s="36"/>
      <c r="I548" s="37"/>
    </row>
    <row r="549" spans="1:9" ht="15" customHeight="1" x14ac:dyDescent="0.2">
      <c r="A549" s="307" t="s">
        <v>3986</v>
      </c>
      <c r="B549" s="67" t="s">
        <v>1140</v>
      </c>
      <c r="C549" s="58" t="s">
        <v>7</v>
      </c>
      <c r="D549" s="99">
        <v>1</v>
      </c>
      <c r="E549" s="72"/>
      <c r="F549" s="72">
        <f t="shared" si="22"/>
        <v>0</v>
      </c>
      <c r="G549" s="72">
        <f t="shared" si="23"/>
        <v>0</v>
      </c>
      <c r="H549" s="36"/>
      <c r="I549" s="36"/>
    </row>
    <row r="550" spans="1:9" ht="15" customHeight="1" x14ac:dyDescent="0.2">
      <c r="A550" s="307" t="s">
        <v>3987</v>
      </c>
      <c r="B550" s="67" t="s">
        <v>1141</v>
      </c>
      <c r="C550" s="58" t="s">
        <v>7</v>
      </c>
      <c r="D550" s="99">
        <v>10</v>
      </c>
      <c r="E550" s="72"/>
      <c r="F550" s="72">
        <f t="shared" si="22"/>
        <v>0</v>
      </c>
      <c r="G550" s="72">
        <f t="shared" si="23"/>
        <v>0</v>
      </c>
      <c r="H550" s="36"/>
      <c r="I550" s="36"/>
    </row>
    <row r="551" spans="1:9" ht="15" customHeight="1" x14ac:dyDescent="0.2">
      <c r="A551" s="307" t="s">
        <v>3988</v>
      </c>
      <c r="B551" s="67" t="s">
        <v>908</v>
      </c>
      <c r="C551" s="58" t="s">
        <v>2</v>
      </c>
      <c r="D551" s="99">
        <v>1</v>
      </c>
      <c r="E551" s="72"/>
      <c r="F551" s="72">
        <f t="shared" si="22"/>
        <v>0</v>
      </c>
      <c r="G551" s="72">
        <f t="shared" si="23"/>
        <v>0</v>
      </c>
      <c r="H551" s="36"/>
      <c r="I551" s="36"/>
    </row>
    <row r="552" spans="1:9" ht="15" customHeight="1" x14ac:dyDescent="0.2">
      <c r="A552" s="307" t="s">
        <v>3989</v>
      </c>
      <c r="B552" s="67" t="s">
        <v>444</v>
      </c>
      <c r="C552" s="58" t="s">
        <v>2</v>
      </c>
      <c r="D552" s="99">
        <v>1</v>
      </c>
      <c r="E552" s="72"/>
      <c r="F552" s="72">
        <f t="shared" si="22"/>
        <v>0</v>
      </c>
      <c r="G552" s="72">
        <f t="shared" si="23"/>
        <v>0</v>
      </c>
      <c r="H552" s="36"/>
      <c r="I552" s="36"/>
    </row>
    <row r="553" spans="1:9" ht="15" customHeight="1" x14ac:dyDescent="0.2">
      <c r="A553" s="307" t="s">
        <v>3990</v>
      </c>
      <c r="B553" s="67" t="s">
        <v>1142</v>
      </c>
      <c r="C553" s="58" t="s">
        <v>2</v>
      </c>
      <c r="D553" s="99">
        <v>1</v>
      </c>
      <c r="E553" s="72"/>
      <c r="F553" s="72">
        <f t="shared" si="22"/>
        <v>0</v>
      </c>
      <c r="G553" s="72">
        <f t="shared" si="23"/>
        <v>0</v>
      </c>
      <c r="H553" s="36"/>
      <c r="I553" s="36"/>
    </row>
    <row r="554" spans="1:9" ht="15" customHeight="1" x14ac:dyDescent="0.2">
      <c r="A554" s="307" t="s">
        <v>3991</v>
      </c>
      <c r="B554" s="67" t="s">
        <v>1143</v>
      </c>
      <c r="C554" s="58" t="s">
        <v>2</v>
      </c>
      <c r="D554" s="99">
        <v>1</v>
      </c>
      <c r="E554" s="72"/>
      <c r="F554" s="72">
        <f t="shared" si="22"/>
        <v>0</v>
      </c>
      <c r="G554" s="72">
        <f t="shared" si="23"/>
        <v>0</v>
      </c>
      <c r="H554" s="36"/>
      <c r="I554" s="36"/>
    </row>
    <row r="555" spans="1:9" ht="15" customHeight="1" x14ac:dyDescent="0.2">
      <c r="A555" s="307" t="s">
        <v>3992</v>
      </c>
      <c r="B555" s="67" t="s">
        <v>447</v>
      </c>
      <c r="C555" s="58" t="s">
        <v>2</v>
      </c>
      <c r="D555" s="99">
        <v>1</v>
      </c>
      <c r="E555" s="72"/>
      <c r="F555" s="72">
        <f t="shared" si="22"/>
        <v>0</v>
      </c>
      <c r="G555" s="72">
        <f t="shared" si="23"/>
        <v>0</v>
      </c>
      <c r="H555" s="36"/>
      <c r="I555" s="36"/>
    </row>
    <row r="556" spans="1:9" ht="15" customHeight="1" x14ac:dyDescent="0.2">
      <c r="A556" s="307" t="s">
        <v>3993</v>
      </c>
      <c r="B556" s="67" t="s">
        <v>442</v>
      </c>
      <c r="C556" s="58" t="s">
        <v>2</v>
      </c>
      <c r="D556" s="99">
        <v>1</v>
      </c>
      <c r="E556" s="72"/>
      <c r="F556" s="72">
        <f t="shared" si="22"/>
        <v>0</v>
      </c>
      <c r="G556" s="72">
        <f t="shared" si="23"/>
        <v>0</v>
      </c>
    </row>
    <row r="557" spans="1:9" ht="15" customHeight="1" x14ac:dyDescent="0.2">
      <c r="A557" s="307" t="s">
        <v>3994</v>
      </c>
      <c r="B557" s="67" t="s">
        <v>1144</v>
      </c>
      <c r="C557" s="58" t="s">
        <v>2</v>
      </c>
      <c r="D557" s="99">
        <v>1</v>
      </c>
      <c r="E557" s="72"/>
      <c r="F557" s="72">
        <f t="shared" si="22"/>
        <v>0</v>
      </c>
      <c r="G557" s="72">
        <f t="shared" si="23"/>
        <v>0</v>
      </c>
    </row>
    <row r="558" spans="1:9" ht="15" customHeight="1" x14ac:dyDescent="0.2">
      <c r="A558" s="307" t="s">
        <v>3995</v>
      </c>
      <c r="B558" s="67" t="s">
        <v>1145</v>
      </c>
      <c r="C558" s="58" t="s">
        <v>2</v>
      </c>
      <c r="D558" s="99">
        <v>1</v>
      </c>
      <c r="E558" s="72"/>
      <c r="F558" s="72">
        <f t="shared" si="22"/>
        <v>0</v>
      </c>
      <c r="G558" s="72">
        <f t="shared" si="23"/>
        <v>0</v>
      </c>
      <c r="H558" s="37"/>
    </row>
    <row r="559" spans="1:9" ht="15" customHeight="1" x14ac:dyDescent="0.2">
      <c r="A559" s="307" t="s">
        <v>3996</v>
      </c>
      <c r="B559" s="67" t="s">
        <v>1146</v>
      </c>
      <c r="C559" s="58" t="s">
        <v>2</v>
      </c>
      <c r="D559" s="99">
        <v>1</v>
      </c>
      <c r="E559" s="72"/>
      <c r="F559" s="72">
        <f t="shared" si="22"/>
        <v>0</v>
      </c>
      <c r="G559" s="72">
        <f t="shared" si="23"/>
        <v>0</v>
      </c>
      <c r="H559" s="37"/>
      <c r="I559" s="37"/>
    </row>
    <row r="560" spans="1:9" ht="15" customHeight="1" x14ac:dyDescent="0.2">
      <c r="A560" s="307" t="s">
        <v>3997</v>
      </c>
      <c r="B560" s="67" t="s">
        <v>1147</v>
      </c>
      <c r="C560" s="58" t="s">
        <v>2</v>
      </c>
      <c r="D560" s="99">
        <v>1</v>
      </c>
      <c r="E560" s="72"/>
      <c r="F560" s="72">
        <f t="shared" si="22"/>
        <v>0</v>
      </c>
      <c r="G560" s="72">
        <f t="shared" si="23"/>
        <v>0</v>
      </c>
      <c r="H560" s="40"/>
      <c r="I560" s="40"/>
    </row>
    <row r="561" spans="1:9" ht="15" customHeight="1" x14ac:dyDescent="0.2">
      <c r="A561" s="307" t="s">
        <v>3998</v>
      </c>
      <c r="B561" s="67" t="s">
        <v>1148</v>
      </c>
      <c r="C561" s="58" t="s">
        <v>2</v>
      </c>
      <c r="D561" s="99">
        <v>1</v>
      </c>
      <c r="E561" s="72"/>
      <c r="F561" s="72">
        <f t="shared" si="22"/>
        <v>0</v>
      </c>
      <c r="G561" s="72">
        <f t="shared" si="23"/>
        <v>0</v>
      </c>
      <c r="H561" s="40"/>
      <c r="I561" s="40"/>
    </row>
    <row r="562" spans="1:9" ht="15" customHeight="1" x14ac:dyDescent="0.2">
      <c r="A562" s="307" t="s">
        <v>3999</v>
      </c>
      <c r="B562" s="67" t="s">
        <v>1149</v>
      </c>
      <c r="C562" s="58" t="s">
        <v>2</v>
      </c>
      <c r="D562" s="99">
        <v>10</v>
      </c>
      <c r="E562" s="72"/>
      <c r="F562" s="72">
        <f t="shared" si="22"/>
        <v>0</v>
      </c>
      <c r="G562" s="72">
        <f t="shared" si="23"/>
        <v>0</v>
      </c>
      <c r="H562" s="40"/>
      <c r="I562" s="40"/>
    </row>
    <row r="563" spans="1:9" ht="15" customHeight="1" x14ac:dyDescent="0.2">
      <c r="A563" s="307" t="s">
        <v>4000</v>
      </c>
      <c r="B563" s="67" t="s">
        <v>907</v>
      </c>
      <c r="C563" s="58" t="s">
        <v>2</v>
      </c>
      <c r="D563" s="99">
        <v>1</v>
      </c>
      <c r="E563" s="72"/>
      <c r="F563" s="72">
        <f t="shared" si="22"/>
        <v>0</v>
      </c>
      <c r="G563" s="72">
        <f t="shared" si="23"/>
        <v>0</v>
      </c>
      <c r="H563" s="40"/>
      <c r="I563" s="40"/>
    </row>
    <row r="564" spans="1:9" ht="15" customHeight="1" x14ac:dyDescent="0.2">
      <c r="A564" s="307" t="s">
        <v>4001</v>
      </c>
      <c r="B564" s="67" t="s">
        <v>1150</v>
      </c>
      <c r="C564" s="58" t="s">
        <v>2</v>
      </c>
      <c r="D564" s="99">
        <v>1</v>
      </c>
      <c r="E564" s="72"/>
      <c r="F564" s="72">
        <f t="shared" si="22"/>
        <v>0</v>
      </c>
      <c r="G564" s="72">
        <f t="shared" si="23"/>
        <v>0</v>
      </c>
      <c r="H564" s="40"/>
      <c r="I564" s="40"/>
    </row>
    <row r="565" spans="1:9" ht="15" customHeight="1" x14ac:dyDescent="0.2">
      <c r="A565" s="307" t="s">
        <v>4002</v>
      </c>
      <c r="B565" s="67" t="s">
        <v>906</v>
      </c>
      <c r="C565" s="58" t="s">
        <v>2</v>
      </c>
      <c r="D565" s="99">
        <v>1</v>
      </c>
      <c r="E565" s="72"/>
      <c r="F565" s="72">
        <f t="shared" si="22"/>
        <v>0</v>
      </c>
      <c r="G565" s="72">
        <f t="shared" si="23"/>
        <v>0</v>
      </c>
      <c r="H565" s="40"/>
      <c r="I565" s="40"/>
    </row>
    <row r="566" spans="1:9" ht="15" customHeight="1" x14ac:dyDescent="0.2">
      <c r="A566" s="307" t="s">
        <v>4003</v>
      </c>
      <c r="B566" s="67" t="s">
        <v>1151</v>
      </c>
      <c r="C566" s="58" t="s">
        <v>2</v>
      </c>
      <c r="D566" s="99">
        <v>1</v>
      </c>
      <c r="E566" s="72"/>
      <c r="F566" s="72">
        <f t="shared" si="22"/>
        <v>0</v>
      </c>
      <c r="G566" s="72">
        <f t="shared" si="23"/>
        <v>0</v>
      </c>
      <c r="H566" s="40"/>
      <c r="I566" s="40"/>
    </row>
    <row r="567" spans="1:9" ht="15" customHeight="1" x14ac:dyDescent="0.2">
      <c r="A567" s="307" t="s">
        <v>4004</v>
      </c>
      <c r="B567" s="67" t="s">
        <v>1152</v>
      </c>
      <c r="C567" s="58" t="s">
        <v>2</v>
      </c>
      <c r="D567" s="99">
        <v>1</v>
      </c>
      <c r="E567" s="72"/>
      <c r="F567" s="72">
        <f t="shared" si="22"/>
        <v>0</v>
      </c>
      <c r="G567" s="72">
        <f t="shared" si="23"/>
        <v>0</v>
      </c>
      <c r="H567" s="40"/>
      <c r="I567" s="40"/>
    </row>
    <row r="568" spans="1:9" ht="15" customHeight="1" x14ac:dyDescent="0.2">
      <c r="A568" s="307" t="s">
        <v>4005</v>
      </c>
      <c r="B568" s="67" t="s">
        <v>905</v>
      </c>
      <c r="C568" s="58" t="s">
        <v>2</v>
      </c>
      <c r="D568" s="99">
        <v>1</v>
      </c>
      <c r="E568" s="72"/>
      <c r="F568" s="72">
        <f t="shared" si="22"/>
        <v>0</v>
      </c>
      <c r="G568" s="72">
        <f t="shared" si="23"/>
        <v>0</v>
      </c>
      <c r="H568" s="40"/>
      <c r="I568" s="40"/>
    </row>
    <row r="569" spans="1:9" ht="15" customHeight="1" x14ac:dyDescent="0.2">
      <c r="A569" s="307" t="s">
        <v>4006</v>
      </c>
      <c r="B569" s="67" t="s">
        <v>1153</v>
      </c>
      <c r="C569" s="58" t="s">
        <v>2</v>
      </c>
      <c r="D569" s="99">
        <v>1</v>
      </c>
      <c r="E569" s="72"/>
      <c r="F569" s="72">
        <f t="shared" si="22"/>
        <v>0</v>
      </c>
      <c r="G569" s="72">
        <f t="shared" si="23"/>
        <v>0</v>
      </c>
      <c r="H569" s="40"/>
      <c r="I569" s="40"/>
    </row>
    <row r="570" spans="1:9" ht="15" customHeight="1" x14ac:dyDescent="0.2">
      <c r="A570" s="307" t="s">
        <v>4007</v>
      </c>
      <c r="B570" s="67" t="s">
        <v>1154</v>
      </c>
      <c r="C570" s="58" t="s">
        <v>2</v>
      </c>
      <c r="D570" s="99">
        <v>1</v>
      </c>
      <c r="E570" s="72"/>
      <c r="F570" s="72">
        <f t="shared" si="22"/>
        <v>0</v>
      </c>
      <c r="G570" s="72">
        <f t="shared" si="23"/>
        <v>0</v>
      </c>
      <c r="H570" s="40"/>
      <c r="I570" s="40"/>
    </row>
    <row r="571" spans="1:9" ht="15" customHeight="1" x14ac:dyDescent="0.2">
      <c r="A571" s="307" t="s">
        <v>4008</v>
      </c>
      <c r="B571" s="67" t="s">
        <v>1155</v>
      </c>
      <c r="C571" s="58" t="s">
        <v>2</v>
      </c>
      <c r="D571" s="99">
        <v>1</v>
      </c>
      <c r="E571" s="72"/>
      <c r="F571" s="72">
        <f t="shared" si="22"/>
        <v>0</v>
      </c>
      <c r="G571" s="72">
        <f t="shared" si="23"/>
        <v>0</v>
      </c>
      <c r="H571" s="40"/>
      <c r="I571" s="40"/>
    </row>
    <row r="572" spans="1:9" ht="15" customHeight="1" x14ac:dyDescent="0.2">
      <c r="A572" s="307" t="s">
        <v>4009</v>
      </c>
      <c r="B572" s="67" t="s">
        <v>1156</v>
      </c>
      <c r="C572" s="58" t="s">
        <v>2</v>
      </c>
      <c r="D572" s="99">
        <v>1</v>
      </c>
      <c r="E572" s="72"/>
      <c r="F572" s="72">
        <f t="shared" si="22"/>
        <v>0</v>
      </c>
      <c r="G572" s="72">
        <f t="shared" si="23"/>
        <v>0</v>
      </c>
      <c r="H572" s="40"/>
      <c r="I572" s="40"/>
    </row>
    <row r="573" spans="1:9" ht="15" customHeight="1" x14ac:dyDescent="0.2">
      <c r="A573" s="307" t="s">
        <v>4010</v>
      </c>
      <c r="B573" s="67" t="s">
        <v>1157</v>
      </c>
      <c r="C573" s="58" t="s">
        <v>2</v>
      </c>
      <c r="D573" s="99">
        <v>1</v>
      </c>
      <c r="E573" s="72"/>
      <c r="F573" s="72">
        <f t="shared" si="22"/>
        <v>0</v>
      </c>
      <c r="G573" s="72">
        <f t="shared" si="23"/>
        <v>0</v>
      </c>
      <c r="H573" s="40"/>
      <c r="I573" s="40"/>
    </row>
    <row r="574" spans="1:9" ht="15" customHeight="1" x14ac:dyDescent="0.2">
      <c r="A574" s="307" t="s">
        <v>4011</v>
      </c>
      <c r="B574" s="67" t="s">
        <v>458</v>
      </c>
      <c r="C574" s="58" t="s">
        <v>2</v>
      </c>
      <c r="D574" s="99">
        <v>1</v>
      </c>
      <c r="E574" s="72"/>
      <c r="F574" s="72">
        <f t="shared" si="22"/>
        <v>0</v>
      </c>
      <c r="G574" s="72">
        <f t="shared" si="23"/>
        <v>0</v>
      </c>
      <c r="H574" s="40"/>
      <c r="I574" s="40"/>
    </row>
    <row r="575" spans="1:9" ht="15" customHeight="1" x14ac:dyDescent="0.2">
      <c r="A575" s="307" t="s">
        <v>4012</v>
      </c>
      <c r="B575" s="67" t="s">
        <v>457</v>
      </c>
      <c r="C575" s="58" t="s">
        <v>2</v>
      </c>
      <c r="D575" s="99">
        <v>1</v>
      </c>
      <c r="E575" s="72"/>
      <c r="F575" s="72">
        <f t="shared" si="22"/>
        <v>0</v>
      </c>
      <c r="G575" s="72">
        <f t="shared" si="23"/>
        <v>0</v>
      </c>
      <c r="H575" s="40"/>
      <c r="I575" s="40"/>
    </row>
    <row r="576" spans="1:9" ht="15" customHeight="1" x14ac:dyDescent="0.2">
      <c r="A576" s="307" t="s">
        <v>4013</v>
      </c>
      <c r="B576" s="67" t="s">
        <v>1024</v>
      </c>
      <c r="C576" s="58" t="s">
        <v>2</v>
      </c>
      <c r="D576" s="99">
        <v>1</v>
      </c>
      <c r="E576" s="72"/>
      <c r="F576" s="72">
        <f t="shared" si="22"/>
        <v>0</v>
      </c>
      <c r="G576" s="72">
        <f t="shared" si="23"/>
        <v>0</v>
      </c>
      <c r="H576" s="40"/>
      <c r="I576" s="40"/>
    </row>
    <row r="577" spans="1:9" ht="15" customHeight="1" x14ac:dyDescent="0.2">
      <c r="A577" s="307" t="s">
        <v>4014</v>
      </c>
      <c r="B577" s="67" t="s">
        <v>1158</v>
      </c>
      <c r="C577" s="58" t="s">
        <v>2</v>
      </c>
      <c r="D577" s="99">
        <v>1</v>
      </c>
      <c r="E577" s="72"/>
      <c r="F577" s="72">
        <f t="shared" si="22"/>
        <v>0</v>
      </c>
      <c r="G577" s="72">
        <f t="shared" si="23"/>
        <v>0</v>
      </c>
      <c r="H577" s="37"/>
      <c r="I577" s="37"/>
    </row>
    <row r="578" spans="1:9" ht="15" customHeight="1" x14ac:dyDescent="0.2">
      <c r="A578" s="307" t="s">
        <v>4015</v>
      </c>
      <c r="B578" s="67" t="s">
        <v>1159</v>
      </c>
      <c r="C578" s="58" t="s">
        <v>2</v>
      </c>
      <c r="D578" s="99">
        <v>1</v>
      </c>
      <c r="E578" s="72"/>
      <c r="F578" s="72">
        <f t="shared" si="22"/>
        <v>0</v>
      </c>
      <c r="G578" s="72">
        <f t="shared" si="23"/>
        <v>0</v>
      </c>
      <c r="H578" s="37"/>
      <c r="I578" s="37"/>
    </row>
    <row r="579" spans="1:9" ht="15" customHeight="1" x14ac:dyDescent="0.2">
      <c r="A579" s="307" t="s">
        <v>4016</v>
      </c>
      <c r="B579" s="67" t="s">
        <v>1160</v>
      </c>
      <c r="C579" s="58" t="s">
        <v>2</v>
      </c>
      <c r="D579" s="99">
        <v>1</v>
      </c>
      <c r="E579" s="72"/>
      <c r="F579" s="72">
        <f t="shared" si="22"/>
        <v>0</v>
      </c>
      <c r="G579" s="72">
        <f t="shared" si="23"/>
        <v>0</v>
      </c>
      <c r="H579" s="37"/>
      <c r="I579" s="37"/>
    </row>
    <row r="580" spans="1:9" ht="15" customHeight="1" x14ac:dyDescent="0.2">
      <c r="A580" s="307" t="s">
        <v>4017</v>
      </c>
      <c r="B580" s="67" t="s">
        <v>1161</v>
      </c>
      <c r="C580" s="58" t="s">
        <v>2</v>
      </c>
      <c r="D580" s="99">
        <v>1</v>
      </c>
      <c r="E580" s="72"/>
      <c r="F580" s="72">
        <f t="shared" si="22"/>
        <v>0</v>
      </c>
      <c r="G580" s="72">
        <f t="shared" si="23"/>
        <v>0</v>
      </c>
      <c r="H580" s="37"/>
      <c r="I580" s="37"/>
    </row>
    <row r="581" spans="1:9" ht="15" customHeight="1" x14ac:dyDescent="0.2">
      <c r="A581" s="307" t="s">
        <v>4018</v>
      </c>
      <c r="B581" s="67" t="s">
        <v>1162</v>
      </c>
      <c r="C581" s="58" t="s">
        <v>2</v>
      </c>
      <c r="D581" s="99">
        <v>1</v>
      </c>
      <c r="E581" s="72"/>
      <c r="F581" s="72">
        <f t="shared" si="22"/>
        <v>0</v>
      </c>
      <c r="G581" s="72">
        <f t="shared" si="23"/>
        <v>0</v>
      </c>
      <c r="H581" s="37"/>
      <c r="I581" s="37"/>
    </row>
    <row r="582" spans="1:9" ht="15" customHeight="1" x14ac:dyDescent="0.2">
      <c r="A582" s="307" t="s">
        <v>4019</v>
      </c>
      <c r="B582" s="67" t="s">
        <v>1163</v>
      </c>
      <c r="C582" s="58" t="s">
        <v>2</v>
      </c>
      <c r="D582" s="99">
        <v>1</v>
      </c>
      <c r="E582" s="72"/>
      <c r="F582" s="72">
        <f t="shared" ref="F582:F645" si="24">SUM(E582*1.2)</f>
        <v>0</v>
      </c>
      <c r="G582" s="72">
        <f t="shared" ref="G582:G645" si="25">SUM(D582*E582)</f>
        <v>0</v>
      </c>
      <c r="H582" s="37"/>
      <c r="I582" s="37"/>
    </row>
    <row r="583" spans="1:9" ht="15" customHeight="1" x14ac:dyDescent="0.2">
      <c r="A583" s="307" t="s">
        <v>4020</v>
      </c>
      <c r="B583" s="67" t="s">
        <v>1164</v>
      </c>
      <c r="C583" s="58" t="s">
        <v>2</v>
      </c>
      <c r="D583" s="99">
        <v>1</v>
      </c>
      <c r="E583" s="72"/>
      <c r="F583" s="72">
        <f t="shared" si="24"/>
        <v>0</v>
      </c>
      <c r="G583" s="72">
        <f t="shared" si="25"/>
        <v>0</v>
      </c>
      <c r="H583" s="37"/>
      <c r="I583" s="37"/>
    </row>
    <row r="584" spans="1:9" ht="15" customHeight="1" x14ac:dyDescent="0.2">
      <c r="A584" s="307" t="s">
        <v>4021</v>
      </c>
      <c r="B584" s="67" t="s">
        <v>1165</v>
      </c>
      <c r="C584" s="58" t="s">
        <v>2</v>
      </c>
      <c r="D584" s="99">
        <v>1</v>
      </c>
      <c r="E584" s="72"/>
      <c r="F584" s="72">
        <f t="shared" si="24"/>
        <v>0</v>
      </c>
      <c r="G584" s="72">
        <f t="shared" si="25"/>
        <v>0</v>
      </c>
      <c r="H584" s="37"/>
      <c r="I584" s="37"/>
    </row>
    <row r="585" spans="1:9" ht="15" customHeight="1" x14ac:dyDescent="0.2">
      <c r="A585" s="307" t="s">
        <v>4022</v>
      </c>
      <c r="B585" s="67" t="s">
        <v>1166</v>
      </c>
      <c r="C585" s="58" t="s">
        <v>2</v>
      </c>
      <c r="D585" s="99">
        <v>1</v>
      </c>
      <c r="E585" s="72"/>
      <c r="F585" s="72">
        <f t="shared" si="24"/>
        <v>0</v>
      </c>
      <c r="G585" s="72">
        <f t="shared" si="25"/>
        <v>0</v>
      </c>
      <c r="H585" s="37"/>
      <c r="I585" s="37"/>
    </row>
    <row r="586" spans="1:9" ht="15" customHeight="1" x14ac:dyDescent="0.2">
      <c r="A586" s="307" t="s">
        <v>4023</v>
      </c>
      <c r="B586" s="67" t="s">
        <v>1167</v>
      </c>
      <c r="C586" s="58" t="s">
        <v>2</v>
      </c>
      <c r="D586" s="99">
        <v>1</v>
      </c>
      <c r="E586" s="72"/>
      <c r="F586" s="72">
        <f t="shared" si="24"/>
        <v>0</v>
      </c>
      <c r="G586" s="72">
        <f t="shared" si="25"/>
        <v>0</v>
      </c>
      <c r="H586" s="37"/>
      <c r="I586" s="37"/>
    </row>
    <row r="587" spans="1:9" ht="15" customHeight="1" x14ac:dyDescent="0.2">
      <c r="A587" s="307" t="s">
        <v>4024</v>
      </c>
      <c r="B587" s="67" t="s">
        <v>1168</v>
      </c>
      <c r="C587" s="58" t="s">
        <v>2</v>
      </c>
      <c r="D587" s="99">
        <v>1</v>
      </c>
      <c r="E587" s="72"/>
      <c r="F587" s="72">
        <f t="shared" si="24"/>
        <v>0</v>
      </c>
      <c r="G587" s="72">
        <f t="shared" si="25"/>
        <v>0</v>
      </c>
      <c r="H587" s="37"/>
      <c r="I587" s="37"/>
    </row>
    <row r="588" spans="1:9" ht="15" customHeight="1" x14ac:dyDescent="0.2">
      <c r="A588" s="307" t="s">
        <v>4025</v>
      </c>
      <c r="B588" s="67" t="s">
        <v>1169</v>
      </c>
      <c r="C588" s="58" t="s">
        <v>2</v>
      </c>
      <c r="D588" s="99">
        <v>1</v>
      </c>
      <c r="E588" s="72"/>
      <c r="F588" s="72">
        <f t="shared" si="24"/>
        <v>0</v>
      </c>
      <c r="G588" s="72">
        <f t="shared" si="25"/>
        <v>0</v>
      </c>
      <c r="H588" s="37"/>
      <c r="I588" s="37"/>
    </row>
    <row r="589" spans="1:9" ht="15" customHeight="1" x14ac:dyDescent="0.2">
      <c r="A589" s="307" t="s">
        <v>4026</v>
      </c>
      <c r="B589" s="67" t="s">
        <v>1170</v>
      </c>
      <c r="C589" s="58" t="s">
        <v>2</v>
      </c>
      <c r="D589" s="99">
        <v>1</v>
      </c>
      <c r="E589" s="72"/>
      <c r="F589" s="72">
        <f t="shared" si="24"/>
        <v>0</v>
      </c>
      <c r="G589" s="72">
        <f t="shared" si="25"/>
        <v>0</v>
      </c>
      <c r="H589" s="37"/>
      <c r="I589" s="37"/>
    </row>
    <row r="590" spans="1:9" ht="15" customHeight="1" x14ac:dyDescent="0.2">
      <c r="A590" s="307" t="s">
        <v>4027</v>
      </c>
      <c r="B590" s="67" t="s">
        <v>472</v>
      </c>
      <c r="C590" s="58" t="s">
        <v>2</v>
      </c>
      <c r="D590" s="99">
        <v>1</v>
      </c>
      <c r="E590" s="72"/>
      <c r="F590" s="72">
        <f t="shared" si="24"/>
        <v>0</v>
      </c>
      <c r="G590" s="72">
        <f t="shared" si="25"/>
        <v>0</v>
      </c>
      <c r="H590" s="37"/>
      <c r="I590" s="37"/>
    </row>
    <row r="591" spans="1:9" ht="15" customHeight="1" x14ac:dyDescent="0.2">
      <c r="A591" s="307" t="s">
        <v>4028</v>
      </c>
      <c r="B591" s="67" t="s">
        <v>488</v>
      </c>
      <c r="C591" s="58" t="s">
        <v>2</v>
      </c>
      <c r="D591" s="99">
        <v>1</v>
      </c>
      <c r="E591" s="72"/>
      <c r="F591" s="72">
        <f t="shared" si="24"/>
        <v>0</v>
      </c>
      <c r="G591" s="72">
        <f t="shared" si="25"/>
        <v>0</v>
      </c>
      <c r="H591" s="37"/>
      <c r="I591" s="37"/>
    </row>
    <row r="592" spans="1:9" ht="15" customHeight="1" x14ac:dyDescent="0.2">
      <c r="A592" s="307" t="s">
        <v>4029</v>
      </c>
      <c r="B592" s="67" t="s">
        <v>1171</v>
      </c>
      <c r="C592" s="58" t="s">
        <v>2</v>
      </c>
      <c r="D592" s="99">
        <v>1</v>
      </c>
      <c r="E592" s="72"/>
      <c r="F592" s="72">
        <f t="shared" si="24"/>
        <v>0</v>
      </c>
      <c r="G592" s="72">
        <f t="shared" si="25"/>
        <v>0</v>
      </c>
      <c r="H592" s="37"/>
      <c r="I592" s="37"/>
    </row>
    <row r="593" spans="1:9" ht="15" customHeight="1" x14ac:dyDescent="0.2">
      <c r="A593" s="307" t="s">
        <v>4030</v>
      </c>
      <c r="B593" s="67" t="s">
        <v>1172</v>
      </c>
      <c r="C593" s="58" t="s">
        <v>2</v>
      </c>
      <c r="D593" s="99">
        <v>1</v>
      </c>
      <c r="E593" s="72"/>
      <c r="F593" s="72">
        <f t="shared" si="24"/>
        <v>0</v>
      </c>
      <c r="G593" s="72">
        <f t="shared" si="25"/>
        <v>0</v>
      </c>
      <c r="H593" s="37"/>
      <c r="I593" s="37"/>
    </row>
    <row r="594" spans="1:9" ht="15" customHeight="1" x14ac:dyDescent="0.2">
      <c r="A594" s="307" t="s">
        <v>4031</v>
      </c>
      <c r="B594" s="67" t="s">
        <v>466</v>
      </c>
      <c r="C594" s="58" t="s">
        <v>2</v>
      </c>
      <c r="D594" s="99">
        <v>1</v>
      </c>
      <c r="E594" s="72"/>
      <c r="F594" s="72">
        <f t="shared" si="24"/>
        <v>0</v>
      </c>
      <c r="G594" s="72">
        <f t="shared" si="25"/>
        <v>0</v>
      </c>
      <c r="H594" s="37"/>
      <c r="I594" s="37"/>
    </row>
    <row r="595" spans="1:9" ht="15" customHeight="1" x14ac:dyDescent="0.2">
      <c r="A595" s="307" t="s">
        <v>4032</v>
      </c>
      <c r="B595" s="67" t="s">
        <v>1173</v>
      </c>
      <c r="C595" s="58" t="s">
        <v>2</v>
      </c>
      <c r="D595" s="99">
        <v>1</v>
      </c>
      <c r="E595" s="72"/>
      <c r="F595" s="72">
        <f t="shared" si="24"/>
        <v>0</v>
      </c>
      <c r="G595" s="72">
        <f t="shared" si="25"/>
        <v>0</v>
      </c>
      <c r="H595" s="37"/>
      <c r="I595" s="37"/>
    </row>
    <row r="596" spans="1:9" ht="15" customHeight="1" x14ac:dyDescent="0.2">
      <c r="A596" s="307" t="s">
        <v>4033</v>
      </c>
      <c r="B596" s="57" t="s">
        <v>1174</v>
      </c>
      <c r="C596" s="58" t="s">
        <v>2</v>
      </c>
      <c r="D596" s="99">
        <v>1</v>
      </c>
      <c r="E596" s="72"/>
      <c r="F596" s="72">
        <f t="shared" si="24"/>
        <v>0</v>
      </c>
      <c r="G596" s="72">
        <f t="shared" si="25"/>
        <v>0</v>
      </c>
      <c r="H596" s="37"/>
      <c r="I596" s="37"/>
    </row>
    <row r="597" spans="1:9" ht="15" customHeight="1" x14ac:dyDescent="0.2">
      <c r="A597" s="307" t="s">
        <v>4034</v>
      </c>
      <c r="B597" s="67" t="s">
        <v>857</v>
      </c>
      <c r="C597" s="58" t="s">
        <v>2</v>
      </c>
      <c r="D597" s="99">
        <v>1</v>
      </c>
      <c r="E597" s="72"/>
      <c r="F597" s="72">
        <f t="shared" si="24"/>
        <v>0</v>
      </c>
      <c r="G597" s="72">
        <f t="shared" si="25"/>
        <v>0</v>
      </c>
      <c r="H597" s="37"/>
      <c r="I597" s="37"/>
    </row>
    <row r="598" spans="1:9" ht="15" customHeight="1" x14ac:dyDescent="0.2">
      <c r="A598" s="307" t="s">
        <v>4035</v>
      </c>
      <c r="B598" s="67" t="s">
        <v>474</v>
      </c>
      <c r="C598" s="58" t="s">
        <v>2</v>
      </c>
      <c r="D598" s="99">
        <v>1</v>
      </c>
      <c r="E598" s="72"/>
      <c r="F598" s="72">
        <f t="shared" si="24"/>
        <v>0</v>
      </c>
      <c r="G598" s="72">
        <f t="shared" si="25"/>
        <v>0</v>
      </c>
      <c r="H598" s="37"/>
      <c r="I598" s="37"/>
    </row>
    <row r="599" spans="1:9" ht="15" customHeight="1" x14ac:dyDescent="0.2">
      <c r="A599" s="307" t="s">
        <v>4036</v>
      </c>
      <c r="B599" s="67" t="s">
        <v>1175</v>
      </c>
      <c r="C599" s="58" t="s">
        <v>2</v>
      </c>
      <c r="D599" s="99">
        <v>1</v>
      </c>
      <c r="E599" s="72"/>
      <c r="F599" s="72">
        <f t="shared" si="24"/>
        <v>0</v>
      </c>
      <c r="G599" s="72">
        <f t="shared" si="25"/>
        <v>0</v>
      </c>
      <c r="H599" s="41"/>
      <c r="I599" s="41"/>
    </row>
    <row r="600" spans="1:9" ht="15" customHeight="1" x14ac:dyDescent="0.2">
      <c r="A600" s="307" t="s">
        <v>4037</v>
      </c>
      <c r="B600" s="67" t="s">
        <v>1176</v>
      </c>
      <c r="C600" s="58" t="s">
        <v>2</v>
      </c>
      <c r="D600" s="99">
        <v>1</v>
      </c>
      <c r="E600" s="72"/>
      <c r="F600" s="72">
        <f t="shared" si="24"/>
        <v>0</v>
      </c>
      <c r="G600" s="72">
        <f t="shared" si="25"/>
        <v>0</v>
      </c>
      <c r="H600" s="41"/>
      <c r="I600" s="41"/>
    </row>
    <row r="601" spans="1:9" ht="15" customHeight="1" x14ac:dyDescent="0.2">
      <c r="A601" s="307" t="s">
        <v>4038</v>
      </c>
      <c r="B601" s="67" t="s">
        <v>851</v>
      </c>
      <c r="C601" s="58" t="s">
        <v>2</v>
      </c>
      <c r="D601" s="99">
        <v>1</v>
      </c>
      <c r="E601" s="72"/>
      <c r="F601" s="72">
        <f t="shared" si="24"/>
        <v>0</v>
      </c>
      <c r="G601" s="72">
        <f t="shared" si="25"/>
        <v>0</v>
      </c>
      <c r="H601" s="41"/>
      <c r="I601" s="41"/>
    </row>
    <row r="602" spans="1:9" ht="15" customHeight="1" x14ac:dyDescent="0.2">
      <c r="A602" s="307" t="s">
        <v>4039</v>
      </c>
      <c r="B602" s="67" t="s">
        <v>1177</v>
      </c>
      <c r="C602" s="58" t="s">
        <v>2</v>
      </c>
      <c r="D602" s="99">
        <v>1</v>
      </c>
      <c r="E602" s="72"/>
      <c r="F602" s="72">
        <f t="shared" si="24"/>
        <v>0</v>
      </c>
      <c r="G602" s="72">
        <f t="shared" si="25"/>
        <v>0</v>
      </c>
      <c r="H602" s="41"/>
      <c r="I602" s="41"/>
    </row>
    <row r="603" spans="1:9" ht="15" customHeight="1" x14ac:dyDescent="0.2">
      <c r="A603" s="307" t="s">
        <v>4040</v>
      </c>
      <c r="B603" s="67" t="s">
        <v>873</v>
      </c>
      <c r="C603" s="58" t="s">
        <v>2</v>
      </c>
      <c r="D603" s="99">
        <v>1</v>
      </c>
      <c r="E603" s="72"/>
      <c r="F603" s="72">
        <f t="shared" si="24"/>
        <v>0</v>
      </c>
      <c r="G603" s="72">
        <f t="shared" si="25"/>
        <v>0</v>
      </c>
      <c r="H603" s="41"/>
      <c r="I603" s="41"/>
    </row>
    <row r="604" spans="1:9" ht="15" customHeight="1" x14ac:dyDescent="0.2">
      <c r="A604" s="307" t="s">
        <v>4041</v>
      </c>
      <c r="B604" s="67" t="s">
        <v>1178</v>
      </c>
      <c r="C604" s="58" t="s">
        <v>2</v>
      </c>
      <c r="D604" s="99">
        <v>1</v>
      </c>
      <c r="E604" s="72"/>
      <c r="F604" s="72">
        <f t="shared" si="24"/>
        <v>0</v>
      </c>
      <c r="G604" s="72">
        <f t="shared" si="25"/>
        <v>0</v>
      </c>
      <c r="H604" s="41"/>
      <c r="I604" s="41"/>
    </row>
    <row r="605" spans="1:9" ht="15" customHeight="1" x14ac:dyDescent="0.2">
      <c r="A605" s="307" t="s">
        <v>4042</v>
      </c>
      <c r="B605" s="67" t="s">
        <v>1179</v>
      </c>
      <c r="C605" s="58" t="s">
        <v>2</v>
      </c>
      <c r="D605" s="99">
        <v>1</v>
      </c>
      <c r="E605" s="72"/>
      <c r="F605" s="72">
        <f t="shared" si="24"/>
        <v>0</v>
      </c>
      <c r="G605" s="72">
        <f t="shared" si="25"/>
        <v>0</v>
      </c>
      <c r="H605" s="41"/>
      <c r="I605" s="41"/>
    </row>
    <row r="606" spans="1:9" ht="15" customHeight="1" x14ac:dyDescent="0.2">
      <c r="A606" s="307" t="s">
        <v>4043</v>
      </c>
      <c r="B606" s="67" t="s">
        <v>1180</v>
      </c>
      <c r="C606" s="58" t="s">
        <v>2</v>
      </c>
      <c r="D606" s="99">
        <v>1</v>
      </c>
      <c r="E606" s="72"/>
      <c r="F606" s="72">
        <f t="shared" si="24"/>
        <v>0</v>
      </c>
      <c r="G606" s="72">
        <f t="shared" si="25"/>
        <v>0</v>
      </c>
      <c r="H606" s="41"/>
      <c r="I606" s="41"/>
    </row>
    <row r="607" spans="1:9" ht="15" customHeight="1" x14ac:dyDescent="0.2">
      <c r="A607" s="307" t="s">
        <v>4044</v>
      </c>
      <c r="B607" s="67" t="s">
        <v>895</v>
      </c>
      <c r="C607" s="58" t="s">
        <v>2</v>
      </c>
      <c r="D607" s="99">
        <v>1</v>
      </c>
      <c r="E607" s="72"/>
      <c r="F607" s="72">
        <f t="shared" si="24"/>
        <v>0</v>
      </c>
      <c r="G607" s="72">
        <f t="shared" si="25"/>
        <v>0</v>
      </c>
      <c r="H607" s="41"/>
      <c r="I607" s="41"/>
    </row>
    <row r="608" spans="1:9" ht="15" customHeight="1" x14ac:dyDescent="0.2">
      <c r="A608" s="307" t="s">
        <v>4045</v>
      </c>
      <c r="B608" s="67" t="s">
        <v>882</v>
      </c>
      <c r="C608" s="58" t="s">
        <v>2</v>
      </c>
      <c r="D608" s="99">
        <v>1</v>
      </c>
      <c r="E608" s="72"/>
      <c r="F608" s="72">
        <f t="shared" si="24"/>
        <v>0</v>
      </c>
      <c r="G608" s="72">
        <f t="shared" si="25"/>
        <v>0</v>
      </c>
      <c r="H608" s="41"/>
      <c r="I608" s="41"/>
    </row>
    <row r="609" spans="1:9" ht="15" customHeight="1" x14ac:dyDescent="0.2">
      <c r="A609" s="307" t="s">
        <v>4046</v>
      </c>
      <c r="B609" s="67" t="s">
        <v>1181</v>
      </c>
      <c r="C609" s="58" t="s">
        <v>2</v>
      </c>
      <c r="D609" s="99">
        <v>1</v>
      </c>
      <c r="E609" s="72"/>
      <c r="F609" s="72">
        <f t="shared" si="24"/>
        <v>0</v>
      </c>
      <c r="G609" s="72">
        <f t="shared" si="25"/>
        <v>0</v>
      </c>
      <c r="H609" s="41"/>
      <c r="I609" s="41"/>
    </row>
    <row r="610" spans="1:9" ht="15" customHeight="1" x14ac:dyDescent="0.2">
      <c r="A610" s="307" t="s">
        <v>4047</v>
      </c>
      <c r="B610" s="67" t="s">
        <v>1182</v>
      </c>
      <c r="C610" s="58" t="s">
        <v>2</v>
      </c>
      <c r="D610" s="99">
        <v>1</v>
      </c>
      <c r="E610" s="72"/>
      <c r="F610" s="72">
        <f t="shared" si="24"/>
        <v>0</v>
      </c>
      <c r="G610" s="72">
        <f t="shared" si="25"/>
        <v>0</v>
      </c>
      <c r="H610" s="41"/>
      <c r="I610" s="41"/>
    </row>
    <row r="611" spans="1:9" ht="15" customHeight="1" x14ac:dyDescent="0.2">
      <c r="A611" s="307" t="s">
        <v>4048</v>
      </c>
      <c r="B611" s="67" t="s">
        <v>901</v>
      </c>
      <c r="C611" s="58" t="s">
        <v>2</v>
      </c>
      <c r="D611" s="99">
        <v>1</v>
      </c>
      <c r="E611" s="72"/>
      <c r="F611" s="72">
        <f t="shared" si="24"/>
        <v>0</v>
      </c>
      <c r="G611" s="72">
        <f t="shared" si="25"/>
        <v>0</v>
      </c>
      <c r="H611" s="41"/>
      <c r="I611" s="41"/>
    </row>
    <row r="612" spans="1:9" ht="15" customHeight="1" x14ac:dyDescent="0.2">
      <c r="A612" s="307" t="s">
        <v>4049</v>
      </c>
      <c r="B612" s="67" t="s">
        <v>278</v>
      </c>
      <c r="C612" s="58" t="s">
        <v>2</v>
      </c>
      <c r="D612" s="99">
        <v>1</v>
      </c>
      <c r="E612" s="72"/>
      <c r="F612" s="72">
        <f t="shared" si="24"/>
        <v>0</v>
      </c>
      <c r="G612" s="72">
        <f t="shared" si="25"/>
        <v>0</v>
      </c>
      <c r="H612" s="41"/>
      <c r="I612" s="41"/>
    </row>
    <row r="613" spans="1:9" ht="15" customHeight="1" x14ac:dyDescent="0.2">
      <c r="A613" s="307" t="s">
        <v>4050</v>
      </c>
      <c r="B613" s="67" t="s">
        <v>279</v>
      </c>
      <c r="C613" s="58" t="s">
        <v>2</v>
      </c>
      <c r="D613" s="99">
        <v>1</v>
      </c>
      <c r="E613" s="72"/>
      <c r="F613" s="72">
        <f t="shared" si="24"/>
        <v>0</v>
      </c>
      <c r="G613" s="72">
        <f t="shared" si="25"/>
        <v>0</v>
      </c>
      <c r="H613" s="41"/>
      <c r="I613" s="41"/>
    </row>
    <row r="614" spans="1:9" ht="15" customHeight="1" x14ac:dyDescent="0.2">
      <c r="A614" s="307" t="s">
        <v>4051</v>
      </c>
      <c r="B614" s="67" t="s">
        <v>430</v>
      </c>
      <c r="C614" s="58" t="s">
        <v>2</v>
      </c>
      <c r="D614" s="99">
        <v>1</v>
      </c>
      <c r="E614" s="72"/>
      <c r="F614" s="72">
        <f t="shared" si="24"/>
        <v>0</v>
      </c>
      <c r="G614" s="72">
        <f t="shared" si="25"/>
        <v>0</v>
      </c>
      <c r="H614" s="41"/>
      <c r="I614" s="41"/>
    </row>
    <row r="615" spans="1:9" ht="15" customHeight="1" x14ac:dyDescent="0.2">
      <c r="A615" s="307" t="s">
        <v>4052</v>
      </c>
      <c r="B615" s="67" t="s">
        <v>432</v>
      </c>
      <c r="C615" s="58" t="s">
        <v>2</v>
      </c>
      <c r="D615" s="99">
        <v>1</v>
      </c>
      <c r="E615" s="72"/>
      <c r="F615" s="72">
        <f t="shared" si="24"/>
        <v>0</v>
      </c>
      <c r="G615" s="72">
        <f t="shared" si="25"/>
        <v>0</v>
      </c>
      <c r="H615" s="41"/>
      <c r="I615" s="41"/>
    </row>
    <row r="616" spans="1:9" ht="15" customHeight="1" x14ac:dyDescent="0.2">
      <c r="A616" s="307" t="s">
        <v>4053</v>
      </c>
      <c r="B616" s="67" t="s">
        <v>925</v>
      </c>
      <c r="C616" s="58" t="s">
        <v>2</v>
      </c>
      <c r="D616" s="99">
        <v>1</v>
      </c>
      <c r="E616" s="72"/>
      <c r="F616" s="72">
        <f t="shared" si="24"/>
        <v>0</v>
      </c>
      <c r="G616" s="72">
        <f t="shared" si="25"/>
        <v>0</v>
      </c>
      <c r="H616" s="41"/>
      <c r="I616" s="41"/>
    </row>
    <row r="617" spans="1:9" ht="15" customHeight="1" x14ac:dyDescent="0.2">
      <c r="A617" s="307" t="s">
        <v>4054</v>
      </c>
      <c r="B617" s="67" t="s">
        <v>1183</v>
      </c>
      <c r="C617" s="58" t="s">
        <v>2</v>
      </c>
      <c r="D617" s="99">
        <v>1</v>
      </c>
      <c r="E617" s="72"/>
      <c r="F617" s="72">
        <f t="shared" si="24"/>
        <v>0</v>
      </c>
      <c r="G617" s="72">
        <f t="shared" si="25"/>
        <v>0</v>
      </c>
      <c r="H617" s="41"/>
      <c r="I617" s="41"/>
    </row>
    <row r="618" spans="1:9" ht="15" customHeight="1" x14ac:dyDescent="0.2">
      <c r="A618" s="307" t="s">
        <v>4055</v>
      </c>
      <c r="B618" s="67" t="s">
        <v>926</v>
      </c>
      <c r="C618" s="58" t="s">
        <v>2</v>
      </c>
      <c r="D618" s="99">
        <v>1</v>
      </c>
      <c r="E618" s="72"/>
      <c r="F618" s="72">
        <f t="shared" si="24"/>
        <v>0</v>
      </c>
      <c r="G618" s="72">
        <f t="shared" si="25"/>
        <v>0</v>
      </c>
      <c r="H618" s="41"/>
      <c r="I618" s="41"/>
    </row>
    <row r="619" spans="1:9" ht="15" customHeight="1" x14ac:dyDescent="0.2">
      <c r="A619" s="307" t="s">
        <v>4056</v>
      </c>
      <c r="B619" s="67" t="s">
        <v>933</v>
      </c>
      <c r="C619" s="58" t="s">
        <v>2</v>
      </c>
      <c r="D619" s="99">
        <v>1</v>
      </c>
      <c r="E619" s="72"/>
      <c r="F619" s="72">
        <f t="shared" si="24"/>
        <v>0</v>
      </c>
      <c r="G619" s="72">
        <f t="shared" si="25"/>
        <v>0</v>
      </c>
      <c r="H619" s="41"/>
      <c r="I619" s="41"/>
    </row>
    <row r="620" spans="1:9" ht="15" customHeight="1" x14ac:dyDescent="0.2">
      <c r="A620" s="307" t="s">
        <v>4057</v>
      </c>
      <c r="B620" s="67" t="s">
        <v>928</v>
      </c>
      <c r="C620" s="58" t="s">
        <v>2</v>
      </c>
      <c r="D620" s="99">
        <v>1</v>
      </c>
      <c r="E620" s="72"/>
      <c r="F620" s="72">
        <f t="shared" si="24"/>
        <v>0</v>
      </c>
      <c r="G620" s="72">
        <f t="shared" si="25"/>
        <v>0</v>
      </c>
      <c r="H620" s="41"/>
      <c r="I620" s="41"/>
    </row>
    <row r="621" spans="1:9" ht="15" customHeight="1" x14ac:dyDescent="0.2">
      <c r="A621" s="307" t="s">
        <v>4058</v>
      </c>
      <c r="B621" s="67" t="s">
        <v>1184</v>
      </c>
      <c r="C621" s="58" t="s">
        <v>2</v>
      </c>
      <c r="D621" s="99">
        <v>1</v>
      </c>
      <c r="E621" s="72"/>
      <c r="F621" s="72">
        <f t="shared" si="24"/>
        <v>0</v>
      </c>
      <c r="G621" s="72">
        <f t="shared" si="25"/>
        <v>0</v>
      </c>
      <c r="H621" s="41"/>
      <c r="I621" s="41"/>
    </row>
    <row r="622" spans="1:9" ht="15" customHeight="1" x14ac:dyDescent="0.2">
      <c r="A622" s="307" t="s">
        <v>4059</v>
      </c>
      <c r="B622" s="67" t="s">
        <v>436</v>
      </c>
      <c r="C622" s="58" t="s">
        <v>2</v>
      </c>
      <c r="D622" s="99">
        <v>1</v>
      </c>
      <c r="E622" s="72"/>
      <c r="F622" s="72">
        <f t="shared" si="24"/>
        <v>0</v>
      </c>
      <c r="G622" s="72">
        <f t="shared" si="25"/>
        <v>0</v>
      </c>
      <c r="H622" s="41"/>
      <c r="I622" s="41"/>
    </row>
    <row r="623" spans="1:9" ht="15" customHeight="1" x14ac:dyDescent="0.2">
      <c r="A623" s="307" t="s">
        <v>4060</v>
      </c>
      <c r="B623" s="67" t="s">
        <v>1185</v>
      </c>
      <c r="C623" s="58" t="s">
        <v>2</v>
      </c>
      <c r="D623" s="99">
        <v>1</v>
      </c>
      <c r="E623" s="72"/>
      <c r="F623" s="72">
        <f t="shared" si="24"/>
        <v>0</v>
      </c>
      <c r="G623" s="72">
        <f t="shared" si="25"/>
        <v>0</v>
      </c>
      <c r="H623" s="41"/>
      <c r="I623" s="41"/>
    </row>
    <row r="624" spans="1:9" ht="15" customHeight="1" x14ac:dyDescent="0.2">
      <c r="A624" s="307" t="s">
        <v>4061</v>
      </c>
      <c r="B624" s="67" t="s">
        <v>924</v>
      </c>
      <c r="C624" s="58" t="s">
        <v>2</v>
      </c>
      <c r="D624" s="99">
        <v>1</v>
      </c>
      <c r="E624" s="72"/>
      <c r="F624" s="72">
        <f t="shared" si="24"/>
        <v>0</v>
      </c>
      <c r="G624" s="72">
        <f t="shared" si="25"/>
        <v>0</v>
      </c>
      <c r="H624" s="41"/>
      <c r="I624" s="41"/>
    </row>
    <row r="625" spans="1:9" ht="15" customHeight="1" x14ac:dyDescent="0.2">
      <c r="A625" s="307" t="s">
        <v>4062</v>
      </c>
      <c r="B625" s="67" t="s">
        <v>929</v>
      </c>
      <c r="C625" s="58" t="s">
        <v>2</v>
      </c>
      <c r="D625" s="99">
        <v>1</v>
      </c>
      <c r="E625" s="72"/>
      <c r="F625" s="72">
        <f t="shared" si="24"/>
        <v>0</v>
      </c>
      <c r="G625" s="72">
        <f t="shared" si="25"/>
        <v>0</v>
      </c>
      <c r="H625" s="41"/>
      <c r="I625" s="41"/>
    </row>
    <row r="626" spans="1:9" ht="15" customHeight="1" x14ac:dyDescent="0.2">
      <c r="A626" s="307" t="s">
        <v>4063</v>
      </c>
      <c r="B626" s="67" t="s">
        <v>935</v>
      </c>
      <c r="C626" s="58" t="s">
        <v>2</v>
      </c>
      <c r="D626" s="99">
        <v>1</v>
      </c>
      <c r="E626" s="72"/>
      <c r="F626" s="72">
        <f t="shared" si="24"/>
        <v>0</v>
      </c>
      <c r="G626" s="72">
        <f t="shared" si="25"/>
        <v>0</v>
      </c>
      <c r="H626" s="41"/>
      <c r="I626" s="41"/>
    </row>
    <row r="627" spans="1:9" ht="15" customHeight="1" x14ac:dyDescent="0.2">
      <c r="A627" s="307" t="s">
        <v>4064</v>
      </c>
      <c r="B627" s="67" t="s">
        <v>434</v>
      </c>
      <c r="C627" s="58" t="s">
        <v>2</v>
      </c>
      <c r="D627" s="99">
        <v>1</v>
      </c>
      <c r="E627" s="72"/>
      <c r="F627" s="72">
        <f t="shared" si="24"/>
        <v>0</v>
      </c>
      <c r="G627" s="72">
        <f t="shared" si="25"/>
        <v>0</v>
      </c>
      <c r="H627" s="41"/>
      <c r="I627" s="41"/>
    </row>
    <row r="628" spans="1:9" ht="15" customHeight="1" x14ac:dyDescent="0.2">
      <c r="A628" s="307" t="s">
        <v>4065</v>
      </c>
      <c r="B628" s="67" t="s">
        <v>1186</v>
      </c>
      <c r="C628" s="58" t="s">
        <v>2</v>
      </c>
      <c r="D628" s="99">
        <v>1</v>
      </c>
      <c r="E628" s="72"/>
      <c r="F628" s="72">
        <f t="shared" si="24"/>
        <v>0</v>
      </c>
      <c r="G628" s="72">
        <f t="shared" si="25"/>
        <v>0</v>
      </c>
      <c r="H628" s="41"/>
      <c r="I628" s="41"/>
    </row>
    <row r="629" spans="1:9" ht="15" customHeight="1" x14ac:dyDescent="0.2">
      <c r="A629" s="307" t="s">
        <v>4066</v>
      </c>
      <c r="B629" s="67" t="s">
        <v>923</v>
      </c>
      <c r="C629" s="58" t="s">
        <v>2</v>
      </c>
      <c r="D629" s="99">
        <v>1</v>
      </c>
      <c r="E629" s="72"/>
      <c r="F629" s="72">
        <f t="shared" si="24"/>
        <v>0</v>
      </c>
      <c r="G629" s="72">
        <f t="shared" si="25"/>
        <v>0</v>
      </c>
      <c r="H629" s="41"/>
      <c r="I629" s="41"/>
    </row>
    <row r="630" spans="1:9" ht="15" customHeight="1" x14ac:dyDescent="0.2">
      <c r="A630" s="307" t="s">
        <v>4067</v>
      </c>
      <c r="B630" s="67" t="s">
        <v>936</v>
      </c>
      <c r="C630" s="58" t="s">
        <v>2</v>
      </c>
      <c r="D630" s="99">
        <v>1</v>
      </c>
      <c r="E630" s="72"/>
      <c r="F630" s="72">
        <f t="shared" si="24"/>
        <v>0</v>
      </c>
      <c r="G630" s="72">
        <f t="shared" si="25"/>
        <v>0</v>
      </c>
      <c r="H630" s="41"/>
      <c r="I630" s="41"/>
    </row>
    <row r="631" spans="1:9" ht="15" customHeight="1" x14ac:dyDescent="0.2">
      <c r="A631" s="307" t="s">
        <v>4068</v>
      </c>
      <c r="B631" s="67" t="s">
        <v>872</v>
      </c>
      <c r="C631" s="58" t="s">
        <v>2</v>
      </c>
      <c r="D631" s="99">
        <v>1</v>
      </c>
      <c r="E631" s="72"/>
      <c r="F631" s="72">
        <f t="shared" si="24"/>
        <v>0</v>
      </c>
      <c r="G631" s="72">
        <f t="shared" si="25"/>
        <v>0</v>
      </c>
      <c r="H631" s="41"/>
      <c r="I631" s="41"/>
    </row>
    <row r="632" spans="1:9" ht="15" customHeight="1" x14ac:dyDescent="0.2">
      <c r="A632" s="307" t="s">
        <v>4069</v>
      </c>
      <c r="B632" s="67" t="s">
        <v>1187</v>
      </c>
      <c r="C632" s="58" t="s">
        <v>2</v>
      </c>
      <c r="D632" s="99">
        <v>1</v>
      </c>
      <c r="E632" s="72"/>
      <c r="F632" s="72">
        <f t="shared" si="24"/>
        <v>0</v>
      </c>
      <c r="G632" s="72">
        <f t="shared" si="25"/>
        <v>0</v>
      </c>
      <c r="H632" s="41"/>
      <c r="I632" s="41"/>
    </row>
    <row r="633" spans="1:9" ht="15" customHeight="1" x14ac:dyDescent="0.2">
      <c r="A633" s="307" t="s">
        <v>4070</v>
      </c>
      <c r="B633" s="67" t="s">
        <v>1188</v>
      </c>
      <c r="C633" s="58" t="s">
        <v>2</v>
      </c>
      <c r="D633" s="99">
        <v>1</v>
      </c>
      <c r="E633" s="72"/>
      <c r="F633" s="72">
        <f t="shared" si="24"/>
        <v>0</v>
      </c>
      <c r="G633" s="72">
        <f t="shared" si="25"/>
        <v>0</v>
      </c>
      <c r="H633" s="41"/>
      <c r="I633" s="41"/>
    </row>
    <row r="634" spans="1:9" ht="15" customHeight="1" x14ac:dyDescent="0.2">
      <c r="A634" s="307" t="s">
        <v>4071</v>
      </c>
      <c r="B634" s="67" t="s">
        <v>1189</v>
      </c>
      <c r="C634" s="58" t="s">
        <v>2</v>
      </c>
      <c r="D634" s="99">
        <v>1</v>
      </c>
      <c r="E634" s="72"/>
      <c r="F634" s="72">
        <f t="shared" si="24"/>
        <v>0</v>
      </c>
      <c r="G634" s="72">
        <f t="shared" si="25"/>
        <v>0</v>
      </c>
      <c r="H634" s="41"/>
      <c r="I634" s="41"/>
    </row>
    <row r="635" spans="1:9" ht="15" customHeight="1" x14ac:dyDescent="0.2">
      <c r="A635" s="307" t="s">
        <v>4072</v>
      </c>
      <c r="B635" s="67" t="s">
        <v>1190</v>
      </c>
      <c r="C635" s="58" t="s">
        <v>2</v>
      </c>
      <c r="D635" s="99">
        <v>1</v>
      </c>
      <c r="E635" s="72"/>
      <c r="F635" s="72">
        <f t="shared" si="24"/>
        <v>0</v>
      </c>
      <c r="G635" s="72">
        <f t="shared" si="25"/>
        <v>0</v>
      </c>
      <c r="H635" s="41"/>
      <c r="I635" s="41"/>
    </row>
    <row r="636" spans="1:9" ht="15" customHeight="1" x14ac:dyDescent="0.2">
      <c r="A636" s="307" t="s">
        <v>4073</v>
      </c>
      <c r="B636" s="67" t="s">
        <v>1191</v>
      </c>
      <c r="C636" s="58" t="s">
        <v>2</v>
      </c>
      <c r="D636" s="99">
        <v>1</v>
      </c>
      <c r="E636" s="72"/>
      <c r="F636" s="72">
        <f t="shared" si="24"/>
        <v>0</v>
      </c>
      <c r="G636" s="72">
        <f t="shared" si="25"/>
        <v>0</v>
      </c>
      <c r="H636" s="41"/>
      <c r="I636" s="41"/>
    </row>
    <row r="637" spans="1:9" ht="15" customHeight="1" x14ac:dyDescent="0.2">
      <c r="A637" s="307" t="s">
        <v>4074</v>
      </c>
      <c r="B637" s="67" t="s">
        <v>1192</v>
      </c>
      <c r="C637" s="58" t="s">
        <v>2</v>
      </c>
      <c r="D637" s="99">
        <v>1</v>
      </c>
      <c r="E637" s="72"/>
      <c r="F637" s="72">
        <f t="shared" si="24"/>
        <v>0</v>
      </c>
      <c r="G637" s="72">
        <f t="shared" si="25"/>
        <v>0</v>
      </c>
      <c r="H637" s="41"/>
      <c r="I637" s="41"/>
    </row>
    <row r="638" spans="1:9" ht="15" customHeight="1" x14ac:dyDescent="0.2">
      <c r="A638" s="307" t="s">
        <v>4075</v>
      </c>
      <c r="B638" s="67" t="s">
        <v>1193</v>
      </c>
      <c r="C638" s="58" t="s">
        <v>2</v>
      </c>
      <c r="D638" s="99">
        <v>1</v>
      </c>
      <c r="E638" s="72"/>
      <c r="F638" s="72">
        <f t="shared" si="24"/>
        <v>0</v>
      </c>
      <c r="G638" s="72">
        <f t="shared" si="25"/>
        <v>0</v>
      </c>
      <c r="H638" s="41"/>
      <c r="I638" s="41"/>
    </row>
    <row r="639" spans="1:9" ht="15" customHeight="1" x14ac:dyDescent="0.2">
      <c r="A639" s="307" t="s">
        <v>4076</v>
      </c>
      <c r="B639" s="67" t="s">
        <v>1194</v>
      </c>
      <c r="C639" s="58" t="s">
        <v>2</v>
      </c>
      <c r="D639" s="99">
        <v>1</v>
      </c>
      <c r="E639" s="72"/>
      <c r="F639" s="72">
        <f t="shared" si="24"/>
        <v>0</v>
      </c>
      <c r="G639" s="72">
        <f t="shared" si="25"/>
        <v>0</v>
      </c>
      <c r="H639" s="41"/>
      <c r="I639" s="41"/>
    </row>
    <row r="640" spans="1:9" ht="15" customHeight="1" x14ac:dyDescent="0.2">
      <c r="A640" s="307" t="s">
        <v>4077</v>
      </c>
      <c r="B640" s="67" t="s">
        <v>520</v>
      </c>
      <c r="C640" s="58" t="s">
        <v>2</v>
      </c>
      <c r="D640" s="99">
        <v>1</v>
      </c>
      <c r="E640" s="72"/>
      <c r="F640" s="72">
        <f t="shared" si="24"/>
        <v>0</v>
      </c>
      <c r="G640" s="72">
        <f t="shared" si="25"/>
        <v>0</v>
      </c>
      <c r="H640" s="41"/>
      <c r="I640" s="41"/>
    </row>
    <row r="641" spans="1:9" ht="15" customHeight="1" x14ac:dyDescent="0.2">
      <c r="A641" s="307" t="s">
        <v>4078</v>
      </c>
      <c r="B641" s="67" t="s">
        <v>869</v>
      </c>
      <c r="C641" s="58" t="s">
        <v>2</v>
      </c>
      <c r="D641" s="99">
        <v>1</v>
      </c>
      <c r="E641" s="72"/>
      <c r="F641" s="72">
        <f t="shared" si="24"/>
        <v>0</v>
      </c>
      <c r="G641" s="72">
        <f t="shared" si="25"/>
        <v>0</v>
      </c>
      <c r="H641" s="41"/>
      <c r="I641" s="41"/>
    </row>
    <row r="642" spans="1:9" ht="15" customHeight="1" x14ac:dyDescent="0.2">
      <c r="A642" s="307" t="s">
        <v>4079</v>
      </c>
      <c r="B642" s="67" t="s">
        <v>1195</v>
      </c>
      <c r="C642" s="58" t="s">
        <v>2</v>
      </c>
      <c r="D642" s="99">
        <v>1</v>
      </c>
      <c r="E642" s="72"/>
      <c r="F642" s="72">
        <f t="shared" si="24"/>
        <v>0</v>
      </c>
      <c r="G642" s="72">
        <f t="shared" si="25"/>
        <v>0</v>
      </c>
      <c r="H642" s="41"/>
      <c r="I642" s="41"/>
    </row>
    <row r="643" spans="1:9" ht="15" customHeight="1" x14ac:dyDescent="0.2">
      <c r="A643" s="307" t="s">
        <v>4080</v>
      </c>
      <c r="B643" s="67" t="s">
        <v>1196</v>
      </c>
      <c r="C643" s="58" t="s">
        <v>2</v>
      </c>
      <c r="D643" s="99">
        <v>1</v>
      </c>
      <c r="E643" s="72"/>
      <c r="F643" s="72">
        <f t="shared" si="24"/>
        <v>0</v>
      </c>
      <c r="G643" s="72">
        <f t="shared" si="25"/>
        <v>0</v>
      </c>
      <c r="H643" s="41"/>
      <c r="I643" s="41"/>
    </row>
    <row r="644" spans="1:9" ht="15" customHeight="1" x14ac:dyDescent="0.2">
      <c r="A644" s="307" t="s">
        <v>4081</v>
      </c>
      <c r="B644" s="67" t="s">
        <v>1197</v>
      </c>
      <c r="C644" s="58" t="s">
        <v>2</v>
      </c>
      <c r="D644" s="99">
        <v>1</v>
      </c>
      <c r="E644" s="72"/>
      <c r="F644" s="72">
        <f t="shared" si="24"/>
        <v>0</v>
      </c>
      <c r="G644" s="72">
        <f t="shared" si="25"/>
        <v>0</v>
      </c>
      <c r="H644" s="41"/>
      <c r="I644" s="41"/>
    </row>
    <row r="645" spans="1:9" ht="15" customHeight="1" x14ac:dyDescent="0.2">
      <c r="A645" s="307" t="s">
        <v>4082</v>
      </c>
      <c r="B645" s="67" t="s">
        <v>1198</v>
      </c>
      <c r="C645" s="58" t="s">
        <v>2</v>
      </c>
      <c r="D645" s="99">
        <v>1</v>
      </c>
      <c r="E645" s="72"/>
      <c r="F645" s="72">
        <f t="shared" si="24"/>
        <v>0</v>
      </c>
      <c r="G645" s="72">
        <f t="shared" si="25"/>
        <v>0</v>
      </c>
      <c r="H645" s="41"/>
      <c r="I645" s="41"/>
    </row>
    <row r="646" spans="1:9" ht="15" customHeight="1" x14ac:dyDescent="0.2">
      <c r="A646" s="307" t="s">
        <v>4083</v>
      </c>
      <c r="B646" s="67" t="s">
        <v>1199</v>
      </c>
      <c r="C646" s="58" t="s">
        <v>2</v>
      </c>
      <c r="D646" s="99">
        <v>1</v>
      </c>
      <c r="E646" s="72"/>
      <c r="F646" s="72">
        <f t="shared" ref="F646:F697" si="26">SUM(E646*1.2)</f>
        <v>0</v>
      </c>
      <c r="G646" s="72">
        <f t="shared" ref="G646:G697" si="27">SUM(D646*E646)</f>
        <v>0</v>
      </c>
      <c r="H646" s="41"/>
      <c r="I646" s="41"/>
    </row>
    <row r="647" spans="1:9" ht="15" customHeight="1" x14ac:dyDescent="0.2">
      <c r="A647" s="307" t="s">
        <v>4084</v>
      </c>
      <c r="B647" s="67" t="s">
        <v>930</v>
      </c>
      <c r="C647" s="58" t="s">
        <v>2</v>
      </c>
      <c r="D647" s="99">
        <v>1</v>
      </c>
      <c r="E647" s="72"/>
      <c r="F647" s="72">
        <f t="shared" si="26"/>
        <v>0</v>
      </c>
      <c r="G647" s="72">
        <f t="shared" si="27"/>
        <v>0</v>
      </c>
      <c r="H647" s="41"/>
      <c r="I647" s="41"/>
    </row>
    <row r="648" spans="1:9" ht="15" customHeight="1" x14ac:dyDescent="0.2">
      <c r="A648" s="307" t="s">
        <v>4085</v>
      </c>
      <c r="B648" s="67" t="s">
        <v>931</v>
      </c>
      <c r="C648" s="58" t="s">
        <v>2</v>
      </c>
      <c r="D648" s="99">
        <v>1</v>
      </c>
      <c r="E648" s="72"/>
      <c r="F648" s="72">
        <f t="shared" si="26"/>
        <v>0</v>
      </c>
      <c r="G648" s="72">
        <f t="shared" si="27"/>
        <v>0</v>
      </c>
      <c r="H648" s="41"/>
      <c r="I648" s="41"/>
    </row>
    <row r="649" spans="1:9" ht="15" customHeight="1" x14ac:dyDescent="0.2">
      <c r="A649" s="307" t="s">
        <v>4086</v>
      </c>
      <c r="B649" s="67" t="s">
        <v>932</v>
      </c>
      <c r="C649" s="58" t="s">
        <v>2</v>
      </c>
      <c r="D649" s="99">
        <v>1</v>
      </c>
      <c r="E649" s="72"/>
      <c r="F649" s="72">
        <f t="shared" si="26"/>
        <v>0</v>
      </c>
      <c r="G649" s="72">
        <f t="shared" si="27"/>
        <v>0</v>
      </c>
      <c r="H649" s="41"/>
      <c r="I649" s="41"/>
    </row>
    <row r="650" spans="1:9" ht="15" customHeight="1" x14ac:dyDescent="0.2">
      <c r="A650" s="307" t="s">
        <v>4087</v>
      </c>
      <c r="B650" s="67" t="s">
        <v>336</v>
      </c>
      <c r="C650" s="58" t="s">
        <v>2</v>
      </c>
      <c r="D650" s="99">
        <v>1</v>
      </c>
      <c r="E650" s="72"/>
      <c r="F650" s="72">
        <f t="shared" si="26"/>
        <v>0</v>
      </c>
      <c r="G650" s="72">
        <f t="shared" si="27"/>
        <v>0</v>
      </c>
      <c r="H650" s="41"/>
      <c r="I650" s="41"/>
    </row>
    <row r="651" spans="1:9" ht="15" customHeight="1" x14ac:dyDescent="0.2">
      <c r="A651" s="307" t="s">
        <v>4088</v>
      </c>
      <c r="B651" s="67" t="s">
        <v>934</v>
      </c>
      <c r="C651" s="58" t="s">
        <v>2</v>
      </c>
      <c r="D651" s="99">
        <v>1</v>
      </c>
      <c r="E651" s="72"/>
      <c r="F651" s="72">
        <f t="shared" si="26"/>
        <v>0</v>
      </c>
      <c r="G651" s="72">
        <f t="shared" si="27"/>
        <v>0</v>
      </c>
      <c r="H651" s="41"/>
      <c r="I651" s="41"/>
    </row>
    <row r="652" spans="1:9" ht="15" customHeight="1" x14ac:dyDescent="0.2">
      <c r="A652" s="307" t="s">
        <v>4089</v>
      </c>
      <c r="B652" s="67" t="s">
        <v>1200</v>
      </c>
      <c r="C652" s="58" t="s">
        <v>2</v>
      </c>
      <c r="D652" s="99">
        <v>1</v>
      </c>
      <c r="E652" s="72"/>
      <c r="F652" s="72">
        <f t="shared" si="26"/>
        <v>0</v>
      </c>
      <c r="G652" s="72">
        <f t="shared" si="27"/>
        <v>0</v>
      </c>
      <c r="H652" s="41"/>
      <c r="I652" s="41"/>
    </row>
    <row r="653" spans="1:9" ht="15" customHeight="1" x14ac:dyDescent="0.2">
      <c r="A653" s="307" t="s">
        <v>4090</v>
      </c>
      <c r="B653" s="67" t="s">
        <v>875</v>
      </c>
      <c r="C653" s="58" t="s">
        <v>2</v>
      </c>
      <c r="D653" s="99">
        <v>1</v>
      </c>
      <c r="E653" s="72"/>
      <c r="F653" s="72">
        <f t="shared" si="26"/>
        <v>0</v>
      </c>
      <c r="G653" s="72">
        <f t="shared" si="27"/>
        <v>0</v>
      </c>
      <c r="H653" s="41"/>
      <c r="I653" s="41"/>
    </row>
    <row r="654" spans="1:9" ht="15" customHeight="1" x14ac:dyDescent="0.2">
      <c r="A654" s="307" t="s">
        <v>4091</v>
      </c>
      <c r="B654" s="67" t="s">
        <v>1201</v>
      </c>
      <c r="C654" s="58" t="s">
        <v>2</v>
      </c>
      <c r="D654" s="99">
        <v>1</v>
      </c>
      <c r="E654" s="72"/>
      <c r="F654" s="72">
        <f t="shared" si="26"/>
        <v>0</v>
      </c>
      <c r="G654" s="72">
        <f t="shared" si="27"/>
        <v>0</v>
      </c>
      <c r="H654" s="41"/>
      <c r="I654" s="41"/>
    </row>
    <row r="655" spans="1:9" ht="15" customHeight="1" x14ac:dyDescent="0.2">
      <c r="A655" s="307" t="s">
        <v>4092</v>
      </c>
      <c r="B655" s="67" t="s">
        <v>1202</v>
      </c>
      <c r="C655" s="58" t="s">
        <v>2</v>
      </c>
      <c r="D655" s="99">
        <v>1</v>
      </c>
      <c r="E655" s="72"/>
      <c r="F655" s="72">
        <f t="shared" si="26"/>
        <v>0</v>
      </c>
      <c r="G655" s="72">
        <f t="shared" si="27"/>
        <v>0</v>
      </c>
      <c r="H655" s="41"/>
      <c r="I655" s="41"/>
    </row>
    <row r="656" spans="1:9" ht="15" customHeight="1" x14ac:dyDescent="0.2">
      <c r="A656" s="307" t="s">
        <v>4093</v>
      </c>
      <c r="B656" s="67" t="s">
        <v>1203</v>
      </c>
      <c r="C656" s="58" t="s">
        <v>2</v>
      </c>
      <c r="D656" s="99">
        <v>1</v>
      </c>
      <c r="E656" s="72"/>
      <c r="F656" s="72">
        <f t="shared" si="26"/>
        <v>0</v>
      </c>
      <c r="G656" s="72">
        <f t="shared" si="27"/>
        <v>0</v>
      </c>
      <c r="H656" s="41"/>
      <c r="I656" s="41"/>
    </row>
    <row r="657" spans="1:9" ht="15" customHeight="1" x14ac:dyDescent="0.2">
      <c r="A657" s="307" t="s">
        <v>4094</v>
      </c>
      <c r="B657" s="67" t="s">
        <v>870</v>
      </c>
      <c r="C657" s="58" t="s">
        <v>2</v>
      </c>
      <c r="D657" s="99">
        <v>1</v>
      </c>
      <c r="E657" s="72"/>
      <c r="F657" s="72">
        <f t="shared" si="26"/>
        <v>0</v>
      </c>
      <c r="G657" s="72">
        <f t="shared" si="27"/>
        <v>0</v>
      </c>
      <c r="H657" s="41"/>
      <c r="I657" s="41"/>
    </row>
    <row r="658" spans="1:9" ht="15" customHeight="1" x14ac:dyDescent="0.2">
      <c r="A658" s="307" t="s">
        <v>4095</v>
      </c>
      <c r="B658" s="67" t="s">
        <v>1204</v>
      </c>
      <c r="C658" s="58" t="s">
        <v>2</v>
      </c>
      <c r="D658" s="99">
        <v>1</v>
      </c>
      <c r="E658" s="72"/>
      <c r="F658" s="72">
        <f t="shared" si="26"/>
        <v>0</v>
      </c>
      <c r="G658" s="72">
        <f t="shared" si="27"/>
        <v>0</v>
      </c>
      <c r="H658" s="41"/>
      <c r="I658" s="41"/>
    </row>
    <row r="659" spans="1:9" ht="15" customHeight="1" x14ac:dyDescent="0.2">
      <c r="A659" s="307" t="s">
        <v>4096</v>
      </c>
      <c r="B659" s="67" t="s">
        <v>1205</v>
      </c>
      <c r="C659" s="58" t="s">
        <v>2</v>
      </c>
      <c r="D659" s="99">
        <v>1</v>
      </c>
      <c r="E659" s="72"/>
      <c r="F659" s="72">
        <f t="shared" si="26"/>
        <v>0</v>
      </c>
      <c r="G659" s="72">
        <f t="shared" si="27"/>
        <v>0</v>
      </c>
      <c r="H659" s="42"/>
      <c r="I659" s="42"/>
    </row>
    <row r="660" spans="1:9" ht="15" customHeight="1" x14ac:dyDescent="0.2">
      <c r="A660" s="307" t="s">
        <v>4097</v>
      </c>
      <c r="B660" s="67" t="s">
        <v>1206</v>
      </c>
      <c r="C660" s="58" t="s">
        <v>2</v>
      </c>
      <c r="D660" s="99">
        <v>1</v>
      </c>
      <c r="E660" s="72"/>
      <c r="F660" s="72">
        <f t="shared" si="26"/>
        <v>0</v>
      </c>
      <c r="G660" s="72">
        <f t="shared" si="27"/>
        <v>0</v>
      </c>
      <c r="H660" s="42"/>
      <c r="I660" s="42"/>
    </row>
    <row r="661" spans="1:9" ht="15" customHeight="1" x14ac:dyDescent="0.2">
      <c r="A661" s="307" t="s">
        <v>4098</v>
      </c>
      <c r="B661" s="67" t="s">
        <v>937</v>
      </c>
      <c r="C661" s="58" t="s">
        <v>2</v>
      </c>
      <c r="D661" s="99">
        <v>1</v>
      </c>
      <c r="E661" s="72"/>
      <c r="F661" s="72">
        <f t="shared" si="26"/>
        <v>0</v>
      </c>
      <c r="G661" s="72">
        <f t="shared" si="27"/>
        <v>0</v>
      </c>
      <c r="H661" s="42"/>
      <c r="I661" s="42"/>
    </row>
    <row r="662" spans="1:9" ht="15" customHeight="1" x14ac:dyDescent="0.2">
      <c r="A662" s="307" t="s">
        <v>4099</v>
      </c>
      <c r="B662" s="67" t="s">
        <v>938</v>
      </c>
      <c r="C662" s="58" t="s">
        <v>2</v>
      </c>
      <c r="D662" s="99">
        <v>1</v>
      </c>
      <c r="E662" s="72"/>
      <c r="F662" s="72">
        <f t="shared" si="26"/>
        <v>0</v>
      </c>
      <c r="G662" s="72">
        <f t="shared" si="27"/>
        <v>0</v>
      </c>
      <c r="H662" s="42"/>
      <c r="I662" s="42"/>
    </row>
    <row r="663" spans="1:9" ht="15" customHeight="1" x14ac:dyDescent="0.2">
      <c r="A663" s="307" t="s">
        <v>4100</v>
      </c>
      <c r="B663" s="67" t="s">
        <v>940</v>
      </c>
      <c r="C663" s="58" t="s">
        <v>2</v>
      </c>
      <c r="D663" s="99">
        <v>1</v>
      </c>
      <c r="E663" s="72"/>
      <c r="F663" s="72">
        <f t="shared" si="26"/>
        <v>0</v>
      </c>
      <c r="G663" s="72">
        <f t="shared" si="27"/>
        <v>0</v>
      </c>
      <c r="H663" s="42"/>
      <c r="I663" s="42"/>
    </row>
    <row r="664" spans="1:9" ht="15" customHeight="1" x14ac:dyDescent="0.2">
      <c r="A664" s="307" t="s">
        <v>4101</v>
      </c>
      <c r="B664" s="67" t="s">
        <v>1207</v>
      </c>
      <c r="C664" s="58" t="s">
        <v>2</v>
      </c>
      <c r="D664" s="99">
        <v>1</v>
      </c>
      <c r="E664" s="72"/>
      <c r="F664" s="72">
        <f t="shared" si="26"/>
        <v>0</v>
      </c>
      <c r="G664" s="72">
        <f t="shared" si="27"/>
        <v>0</v>
      </c>
      <c r="H664" s="42"/>
      <c r="I664" s="42"/>
    </row>
    <row r="665" spans="1:9" ht="15" customHeight="1" x14ac:dyDescent="0.2">
      <c r="A665" s="307" t="s">
        <v>4102</v>
      </c>
      <c r="B665" s="67" t="s">
        <v>1208</v>
      </c>
      <c r="C665" s="58" t="s">
        <v>2</v>
      </c>
      <c r="D665" s="99">
        <v>1</v>
      </c>
      <c r="E665" s="72"/>
      <c r="F665" s="72">
        <f t="shared" si="26"/>
        <v>0</v>
      </c>
      <c r="G665" s="72">
        <f t="shared" si="27"/>
        <v>0</v>
      </c>
      <c r="H665" s="42"/>
      <c r="I665" s="42"/>
    </row>
    <row r="666" spans="1:9" ht="15" customHeight="1" x14ac:dyDescent="0.2">
      <c r="A666" s="307" t="s">
        <v>4103</v>
      </c>
      <c r="B666" s="67" t="s">
        <v>1209</v>
      </c>
      <c r="C666" s="58" t="s">
        <v>2</v>
      </c>
      <c r="D666" s="99">
        <v>1</v>
      </c>
      <c r="E666" s="72"/>
      <c r="F666" s="72">
        <f t="shared" si="26"/>
        <v>0</v>
      </c>
      <c r="G666" s="72">
        <f t="shared" si="27"/>
        <v>0</v>
      </c>
      <c r="H666" s="42"/>
      <c r="I666" s="42"/>
    </row>
    <row r="667" spans="1:9" ht="15" customHeight="1" x14ac:dyDescent="0.2">
      <c r="A667" s="307" t="s">
        <v>4104</v>
      </c>
      <c r="B667" s="67" t="s">
        <v>941</v>
      </c>
      <c r="C667" s="58" t="s">
        <v>2</v>
      </c>
      <c r="D667" s="99">
        <v>1</v>
      </c>
      <c r="E667" s="72"/>
      <c r="F667" s="72">
        <f t="shared" si="26"/>
        <v>0</v>
      </c>
      <c r="G667" s="72">
        <f t="shared" si="27"/>
        <v>0</v>
      </c>
      <c r="H667" s="42"/>
      <c r="I667" s="42"/>
    </row>
    <row r="668" spans="1:9" ht="15" customHeight="1" x14ac:dyDescent="0.2">
      <c r="A668" s="307" t="s">
        <v>4105</v>
      </c>
      <c r="B668" s="67" t="s">
        <v>942</v>
      </c>
      <c r="C668" s="58" t="s">
        <v>2</v>
      </c>
      <c r="D668" s="99">
        <v>1</v>
      </c>
      <c r="E668" s="72"/>
      <c r="F668" s="72">
        <f t="shared" si="26"/>
        <v>0</v>
      </c>
      <c r="G668" s="72">
        <f t="shared" si="27"/>
        <v>0</v>
      </c>
      <c r="H668" s="42"/>
      <c r="I668" s="42"/>
    </row>
    <row r="669" spans="1:9" ht="15" customHeight="1" x14ac:dyDescent="0.2">
      <c r="A669" s="307" t="s">
        <v>4106</v>
      </c>
      <c r="B669" s="67" t="s">
        <v>943</v>
      </c>
      <c r="C669" s="58" t="s">
        <v>2</v>
      </c>
      <c r="D669" s="99">
        <v>1</v>
      </c>
      <c r="E669" s="72"/>
      <c r="F669" s="72">
        <f t="shared" si="26"/>
        <v>0</v>
      </c>
      <c r="G669" s="72">
        <f t="shared" si="27"/>
        <v>0</v>
      </c>
      <c r="H669" s="42"/>
      <c r="I669" s="42"/>
    </row>
    <row r="670" spans="1:9" ht="15" customHeight="1" x14ac:dyDescent="0.2">
      <c r="A670" s="307" t="s">
        <v>4107</v>
      </c>
      <c r="B670" s="67" t="s">
        <v>945</v>
      </c>
      <c r="C670" s="58" t="s">
        <v>2</v>
      </c>
      <c r="D670" s="99">
        <v>1</v>
      </c>
      <c r="E670" s="72"/>
      <c r="F670" s="72">
        <f t="shared" si="26"/>
        <v>0</v>
      </c>
      <c r="G670" s="72">
        <f t="shared" si="27"/>
        <v>0</v>
      </c>
      <c r="H670" s="42"/>
      <c r="I670" s="42"/>
    </row>
    <row r="671" spans="1:9" ht="15" customHeight="1" x14ac:dyDescent="0.2">
      <c r="A671" s="307" t="s">
        <v>4108</v>
      </c>
      <c r="B671" s="67" t="s">
        <v>865</v>
      </c>
      <c r="C671" s="58" t="s">
        <v>2</v>
      </c>
      <c r="D671" s="99">
        <v>1</v>
      </c>
      <c r="E671" s="72"/>
      <c r="F671" s="72">
        <f t="shared" si="26"/>
        <v>0</v>
      </c>
      <c r="G671" s="72">
        <f t="shared" si="27"/>
        <v>0</v>
      </c>
      <c r="H671" s="42"/>
      <c r="I671" s="42"/>
    </row>
    <row r="672" spans="1:9" ht="15" customHeight="1" x14ac:dyDescent="0.2">
      <c r="A672" s="307" t="s">
        <v>4109</v>
      </c>
      <c r="B672" s="67" t="s">
        <v>331</v>
      </c>
      <c r="C672" s="58" t="s">
        <v>2</v>
      </c>
      <c r="D672" s="99">
        <v>1</v>
      </c>
      <c r="E672" s="72"/>
      <c r="F672" s="72">
        <f t="shared" si="26"/>
        <v>0</v>
      </c>
      <c r="G672" s="72">
        <f t="shared" si="27"/>
        <v>0</v>
      </c>
      <c r="H672" s="42"/>
      <c r="I672" s="42"/>
    </row>
    <row r="673" spans="1:9" ht="15" customHeight="1" x14ac:dyDescent="0.2">
      <c r="A673" s="307" t="s">
        <v>4110</v>
      </c>
      <c r="B673" s="67" t="s">
        <v>1210</v>
      </c>
      <c r="C673" s="58" t="s">
        <v>2</v>
      </c>
      <c r="D673" s="99">
        <v>1</v>
      </c>
      <c r="E673" s="72"/>
      <c r="F673" s="72">
        <f t="shared" si="26"/>
        <v>0</v>
      </c>
      <c r="G673" s="72">
        <f t="shared" si="27"/>
        <v>0</v>
      </c>
      <c r="H673" s="42"/>
      <c r="I673" s="42"/>
    </row>
    <row r="674" spans="1:9" ht="15" customHeight="1" x14ac:dyDescent="0.2">
      <c r="A674" s="307" t="s">
        <v>4111</v>
      </c>
      <c r="B674" s="67" t="s">
        <v>948</v>
      </c>
      <c r="C674" s="58" t="s">
        <v>2</v>
      </c>
      <c r="D674" s="99">
        <v>1</v>
      </c>
      <c r="E674" s="72"/>
      <c r="F674" s="72">
        <f t="shared" si="26"/>
        <v>0</v>
      </c>
      <c r="G674" s="72">
        <f t="shared" si="27"/>
        <v>0</v>
      </c>
      <c r="H674" s="42"/>
      <c r="I674" s="42"/>
    </row>
    <row r="675" spans="1:9" ht="15" customHeight="1" x14ac:dyDescent="0.2">
      <c r="A675" s="307" t="s">
        <v>4112</v>
      </c>
      <c r="B675" s="67" t="s">
        <v>950</v>
      </c>
      <c r="C675" s="58" t="s">
        <v>2</v>
      </c>
      <c r="D675" s="99">
        <v>1</v>
      </c>
      <c r="E675" s="72"/>
      <c r="F675" s="72">
        <f t="shared" si="26"/>
        <v>0</v>
      </c>
      <c r="G675" s="72">
        <f t="shared" si="27"/>
        <v>0</v>
      </c>
      <c r="H675" s="42"/>
      <c r="I675" s="42"/>
    </row>
    <row r="676" spans="1:9" ht="15" customHeight="1" x14ac:dyDescent="0.2">
      <c r="A676" s="307" t="s">
        <v>4113</v>
      </c>
      <c r="B676" s="67" t="s">
        <v>1211</v>
      </c>
      <c r="C676" s="58" t="s">
        <v>2</v>
      </c>
      <c r="D676" s="99">
        <v>1</v>
      </c>
      <c r="E676" s="72"/>
      <c r="F676" s="72">
        <f t="shared" si="26"/>
        <v>0</v>
      </c>
      <c r="G676" s="72">
        <f t="shared" si="27"/>
        <v>0</v>
      </c>
      <c r="H676" s="42"/>
      <c r="I676" s="42"/>
    </row>
    <row r="677" spans="1:9" ht="15" customHeight="1" x14ac:dyDescent="0.2">
      <c r="A677" s="307" t="s">
        <v>4114</v>
      </c>
      <c r="B677" s="67" t="s">
        <v>1212</v>
      </c>
      <c r="C677" s="58" t="s">
        <v>2</v>
      </c>
      <c r="D677" s="99">
        <v>1</v>
      </c>
      <c r="E677" s="72"/>
      <c r="F677" s="72">
        <f t="shared" si="26"/>
        <v>0</v>
      </c>
      <c r="G677" s="72">
        <f t="shared" si="27"/>
        <v>0</v>
      </c>
      <c r="H677" s="42"/>
      <c r="I677" s="42"/>
    </row>
    <row r="678" spans="1:9" ht="15" customHeight="1" x14ac:dyDescent="0.2">
      <c r="A678" s="307" t="s">
        <v>4115</v>
      </c>
      <c r="B678" s="67" t="s">
        <v>1213</v>
      </c>
      <c r="C678" s="58" t="s">
        <v>2</v>
      </c>
      <c r="D678" s="99">
        <v>1</v>
      </c>
      <c r="E678" s="72"/>
      <c r="F678" s="72">
        <f t="shared" si="26"/>
        <v>0</v>
      </c>
      <c r="G678" s="72">
        <f t="shared" si="27"/>
        <v>0</v>
      </c>
      <c r="H678" s="42"/>
      <c r="I678" s="42"/>
    </row>
    <row r="679" spans="1:9" ht="15" customHeight="1" x14ac:dyDescent="0.2">
      <c r="A679" s="307" t="s">
        <v>4116</v>
      </c>
      <c r="B679" s="67" t="s">
        <v>952</v>
      </c>
      <c r="C679" s="58" t="s">
        <v>2</v>
      </c>
      <c r="D679" s="99">
        <v>1</v>
      </c>
      <c r="E679" s="72"/>
      <c r="F679" s="72">
        <f t="shared" si="26"/>
        <v>0</v>
      </c>
      <c r="G679" s="72">
        <f t="shared" si="27"/>
        <v>0</v>
      </c>
      <c r="H679" s="42"/>
      <c r="I679" s="42"/>
    </row>
    <row r="680" spans="1:9" ht="15" customHeight="1" x14ac:dyDescent="0.2">
      <c r="A680" s="307" t="s">
        <v>4117</v>
      </c>
      <c r="B680" s="67" t="s">
        <v>953</v>
      </c>
      <c r="C680" s="58" t="s">
        <v>2</v>
      </c>
      <c r="D680" s="99">
        <v>1</v>
      </c>
      <c r="E680" s="72"/>
      <c r="F680" s="72">
        <f t="shared" si="26"/>
        <v>0</v>
      </c>
      <c r="G680" s="72">
        <f t="shared" si="27"/>
        <v>0</v>
      </c>
      <c r="H680" s="42"/>
      <c r="I680" s="42"/>
    </row>
    <row r="681" spans="1:9" ht="15" customHeight="1" x14ac:dyDescent="0.2">
      <c r="A681" s="307" t="s">
        <v>4118</v>
      </c>
      <c r="B681" s="67" t="s">
        <v>1214</v>
      </c>
      <c r="C681" s="58" t="s">
        <v>2</v>
      </c>
      <c r="D681" s="99">
        <v>1</v>
      </c>
      <c r="E681" s="72"/>
      <c r="F681" s="72">
        <f t="shared" si="26"/>
        <v>0</v>
      </c>
      <c r="G681" s="72">
        <f t="shared" si="27"/>
        <v>0</v>
      </c>
      <c r="H681" s="42"/>
      <c r="I681" s="42"/>
    </row>
    <row r="682" spans="1:9" ht="15" customHeight="1" x14ac:dyDescent="0.2">
      <c r="A682" s="307" t="s">
        <v>4119</v>
      </c>
      <c r="B682" s="67" t="s">
        <v>1215</v>
      </c>
      <c r="C682" s="58" t="s">
        <v>2</v>
      </c>
      <c r="D682" s="99">
        <v>1</v>
      </c>
      <c r="E682" s="72"/>
      <c r="F682" s="72">
        <f t="shared" si="26"/>
        <v>0</v>
      </c>
      <c r="G682" s="72">
        <f t="shared" si="27"/>
        <v>0</v>
      </c>
      <c r="H682" s="42"/>
      <c r="I682" s="42"/>
    </row>
    <row r="683" spans="1:9" ht="15" customHeight="1" x14ac:dyDescent="0.2">
      <c r="A683" s="307" t="s">
        <v>4120</v>
      </c>
      <c r="B683" s="67" t="s">
        <v>518</v>
      </c>
      <c r="C683" s="58" t="s">
        <v>2</v>
      </c>
      <c r="D683" s="99">
        <v>1</v>
      </c>
      <c r="E683" s="72"/>
      <c r="F683" s="72">
        <f t="shared" si="26"/>
        <v>0</v>
      </c>
      <c r="G683" s="72">
        <f t="shared" si="27"/>
        <v>0</v>
      </c>
      <c r="H683" s="42"/>
      <c r="I683" s="42"/>
    </row>
    <row r="684" spans="1:9" ht="15" customHeight="1" x14ac:dyDescent="0.2">
      <c r="A684" s="307" t="s">
        <v>4121</v>
      </c>
      <c r="B684" s="67" t="s">
        <v>1242</v>
      </c>
      <c r="C684" s="58" t="s">
        <v>2</v>
      </c>
      <c r="D684" s="99">
        <v>1</v>
      </c>
      <c r="E684" s="72"/>
      <c r="F684" s="72">
        <f t="shared" si="26"/>
        <v>0</v>
      </c>
      <c r="G684" s="72">
        <f t="shared" si="27"/>
        <v>0</v>
      </c>
      <c r="H684" s="42"/>
      <c r="I684" s="42"/>
    </row>
    <row r="685" spans="1:9" ht="15" customHeight="1" x14ac:dyDescent="0.2">
      <c r="A685" s="307" t="s">
        <v>4122</v>
      </c>
      <c r="B685" s="67" t="s">
        <v>828</v>
      </c>
      <c r="C685" s="58" t="s">
        <v>2</v>
      </c>
      <c r="D685" s="99">
        <v>1</v>
      </c>
      <c r="E685" s="72"/>
      <c r="F685" s="72">
        <f t="shared" si="26"/>
        <v>0</v>
      </c>
      <c r="G685" s="72">
        <f t="shared" si="27"/>
        <v>0</v>
      </c>
      <c r="H685" s="42"/>
      <c r="I685" s="42"/>
    </row>
    <row r="686" spans="1:9" ht="15" customHeight="1" x14ac:dyDescent="0.2">
      <c r="A686" s="307" t="s">
        <v>4123</v>
      </c>
      <c r="B686" s="67" t="s">
        <v>1216</v>
      </c>
      <c r="C686" s="58" t="s">
        <v>2</v>
      </c>
      <c r="D686" s="99">
        <v>1</v>
      </c>
      <c r="E686" s="72"/>
      <c r="F686" s="72">
        <f t="shared" si="26"/>
        <v>0</v>
      </c>
      <c r="G686" s="72">
        <f t="shared" si="27"/>
        <v>0</v>
      </c>
      <c r="H686" s="42"/>
      <c r="I686" s="42"/>
    </row>
    <row r="687" spans="1:9" ht="15" customHeight="1" x14ac:dyDescent="0.2">
      <c r="A687" s="307" t="s">
        <v>4124</v>
      </c>
      <c r="B687" s="67" t="s">
        <v>830</v>
      </c>
      <c r="C687" s="58" t="s">
        <v>2</v>
      </c>
      <c r="D687" s="99">
        <v>1</v>
      </c>
      <c r="E687" s="72"/>
      <c r="F687" s="72">
        <f t="shared" si="26"/>
        <v>0</v>
      </c>
      <c r="G687" s="72">
        <f t="shared" si="27"/>
        <v>0</v>
      </c>
      <c r="H687" s="42"/>
      <c r="I687" s="42"/>
    </row>
    <row r="688" spans="1:9" ht="15" customHeight="1" x14ac:dyDescent="0.2">
      <c r="A688" s="307" t="s">
        <v>4125</v>
      </c>
      <c r="B688" s="67" t="s">
        <v>1217</v>
      </c>
      <c r="C688" s="58" t="s">
        <v>2</v>
      </c>
      <c r="D688" s="99">
        <v>1</v>
      </c>
      <c r="E688" s="72"/>
      <c r="F688" s="72">
        <f t="shared" si="26"/>
        <v>0</v>
      </c>
      <c r="G688" s="72">
        <f t="shared" si="27"/>
        <v>0</v>
      </c>
      <c r="H688" s="42"/>
      <c r="I688" s="42"/>
    </row>
    <row r="689" spans="1:28" ht="15" customHeight="1" x14ac:dyDescent="0.2">
      <c r="A689" s="307" t="s">
        <v>4126</v>
      </c>
      <c r="B689" s="67" t="s">
        <v>1218</v>
      </c>
      <c r="C689" s="58" t="s">
        <v>2</v>
      </c>
      <c r="D689" s="99">
        <v>1</v>
      </c>
      <c r="E689" s="72"/>
      <c r="F689" s="72">
        <f t="shared" si="26"/>
        <v>0</v>
      </c>
      <c r="G689" s="72">
        <f t="shared" si="27"/>
        <v>0</v>
      </c>
      <c r="H689" s="42"/>
      <c r="I689" s="42"/>
    </row>
    <row r="690" spans="1:28" ht="15" customHeight="1" x14ac:dyDescent="0.2">
      <c r="A690" s="307" t="s">
        <v>4127</v>
      </c>
      <c r="B690" s="67" t="s">
        <v>833</v>
      </c>
      <c r="C690" s="58" t="s">
        <v>2</v>
      </c>
      <c r="D690" s="99">
        <v>1</v>
      </c>
      <c r="E690" s="72"/>
      <c r="F690" s="72">
        <f t="shared" si="26"/>
        <v>0</v>
      </c>
      <c r="G690" s="72">
        <f t="shared" si="27"/>
        <v>0</v>
      </c>
      <c r="H690" s="42"/>
      <c r="I690" s="42"/>
    </row>
    <row r="691" spans="1:28" ht="15" customHeight="1" x14ac:dyDescent="0.2">
      <c r="A691" s="307" t="s">
        <v>4128</v>
      </c>
      <c r="B691" s="67" t="s">
        <v>1219</v>
      </c>
      <c r="C691" s="58" t="s">
        <v>2</v>
      </c>
      <c r="D691" s="99">
        <v>1</v>
      </c>
      <c r="E691" s="72"/>
      <c r="F691" s="72">
        <f t="shared" si="26"/>
        <v>0</v>
      </c>
      <c r="G691" s="72">
        <f t="shared" si="27"/>
        <v>0</v>
      </c>
      <c r="H691" s="42"/>
      <c r="I691" s="42"/>
    </row>
    <row r="692" spans="1:28" ht="15" customHeight="1" x14ac:dyDescent="0.2">
      <c r="A692" s="307" t="s">
        <v>4129</v>
      </c>
      <c r="B692" s="67" t="s">
        <v>1220</v>
      </c>
      <c r="C692" s="58" t="s">
        <v>2</v>
      </c>
      <c r="D692" s="99">
        <v>1</v>
      </c>
      <c r="E692" s="72"/>
      <c r="F692" s="72">
        <f t="shared" si="26"/>
        <v>0</v>
      </c>
      <c r="G692" s="72">
        <f t="shared" si="27"/>
        <v>0</v>
      </c>
      <c r="H692" s="42"/>
      <c r="I692" s="42"/>
    </row>
    <row r="693" spans="1:28" ht="15" customHeight="1" x14ac:dyDescent="0.2">
      <c r="A693" s="307" t="s">
        <v>4130</v>
      </c>
      <c r="B693" s="67" t="s">
        <v>1221</v>
      </c>
      <c r="C693" s="58" t="s">
        <v>2</v>
      </c>
      <c r="D693" s="99">
        <v>1</v>
      </c>
      <c r="E693" s="72"/>
      <c r="F693" s="72">
        <f t="shared" si="26"/>
        <v>0</v>
      </c>
      <c r="G693" s="72">
        <f t="shared" si="27"/>
        <v>0</v>
      </c>
      <c r="H693" s="42"/>
      <c r="I693" s="42"/>
    </row>
    <row r="694" spans="1:28" ht="15" customHeight="1" x14ac:dyDescent="0.2">
      <c r="A694" s="307" t="s">
        <v>4131</v>
      </c>
      <c r="B694" s="67" t="s">
        <v>874</v>
      </c>
      <c r="C694" s="58" t="s">
        <v>2</v>
      </c>
      <c r="D694" s="99">
        <v>1</v>
      </c>
      <c r="E694" s="72"/>
      <c r="F694" s="72">
        <f t="shared" si="26"/>
        <v>0</v>
      </c>
      <c r="G694" s="72">
        <f t="shared" si="27"/>
        <v>0</v>
      </c>
      <c r="H694" s="42"/>
      <c r="I694" s="42"/>
    </row>
    <row r="695" spans="1:28" ht="15" customHeight="1" x14ac:dyDescent="0.2">
      <c r="A695" s="307" t="s">
        <v>4132</v>
      </c>
      <c r="B695" s="67" t="s">
        <v>866</v>
      </c>
      <c r="C695" s="58" t="s">
        <v>2</v>
      </c>
      <c r="D695" s="99">
        <v>1</v>
      </c>
      <c r="E695" s="72"/>
      <c r="F695" s="72">
        <f t="shared" si="26"/>
        <v>0</v>
      </c>
      <c r="G695" s="72">
        <f t="shared" si="27"/>
        <v>0</v>
      </c>
      <c r="H695" s="42"/>
      <c r="I695" s="42"/>
    </row>
    <row r="696" spans="1:28" ht="15" customHeight="1" x14ac:dyDescent="0.2">
      <c r="A696" s="307" t="s">
        <v>4133</v>
      </c>
      <c r="B696" s="67" t="s">
        <v>1222</v>
      </c>
      <c r="C696" s="58" t="s">
        <v>959</v>
      </c>
      <c r="D696" s="99">
        <v>500</v>
      </c>
      <c r="E696" s="72"/>
      <c r="F696" s="72">
        <f t="shared" si="26"/>
        <v>0</v>
      </c>
      <c r="G696" s="72">
        <f t="shared" si="27"/>
        <v>0</v>
      </c>
      <c r="H696" s="42"/>
      <c r="I696" s="42"/>
    </row>
    <row r="697" spans="1:28" ht="15" customHeight="1" thickBot="1" x14ac:dyDescent="0.25">
      <c r="A697" s="307" t="s">
        <v>4134</v>
      </c>
      <c r="B697" s="67" t="s">
        <v>1223</v>
      </c>
      <c r="C697" s="58" t="s">
        <v>176</v>
      </c>
      <c r="D697" s="99">
        <v>600</v>
      </c>
      <c r="E697" s="72"/>
      <c r="F697" s="72">
        <f t="shared" si="26"/>
        <v>0</v>
      </c>
      <c r="G697" s="72">
        <f t="shared" si="27"/>
        <v>0</v>
      </c>
      <c r="H697" s="42"/>
      <c r="I697" s="42"/>
    </row>
    <row r="698" spans="1:28" ht="15" customHeight="1" thickBot="1" x14ac:dyDescent="0.25">
      <c r="A698" s="229"/>
      <c r="B698" s="15"/>
      <c r="C698" s="28"/>
      <c r="D698" s="16"/>
      <c r="E698" s="413" t="s">
        <v>6069</v>
      </c>
      <c r="F698" s="413"/>
      <c r="G698" s="318">
        <f>SUM(G453:G697)</f>
        <v>0</v>
      </c>
      <c r="H698" s="41"/>
      <c r="I698" s="41"/>
    </row>
    <row r="699" spans="1:28" s="39" customFormat="1" ht="15" customHeight="1" thickBot="1" x14ac:dyDescent="0.25">
      <c r="A699" s="229"/>
      <c r="B699" s="15"/>
      <c r="C699" s="28"/>
      <c r="D699" s="16"/>
      <c r="E699" s="413" t="s">
        <v>6070</v>
      </c>
      <c r="F699" s="413"/>
      <c r="G699" s="318">
        <f>SUM(G698*0.2)</f>
        <v>0</v>
      </c>
      <c r="J699" s="73"/>
      <c r="K699" s="73"/>
      <c r="L699" s="73"/>
      <c r="M699" s="38"/>
      <c r="N699" s="38"/>
      <c r="O699" s="38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s="39" customFormat="1" ht="13.5" thickBot="1" x14ac:dyDescent="0.25">
      <c r="A700" s="229"/>
      <c r="B700" s="15"/>
      <c r="C700" s="28"/>
      <c r="D700" s="16"/>
      <c r="E700" s="413" t="s">
        <v>6071</v>
      </c>
      <c r="F700" s="413"/>
      <c r="G700" s="318">
        <f>SUM(G698:G699)</f>
        <v>0</v>
      </c>
      <c r="J700" s="73"/>
      <c r="K700" s="73"/>
      <c r="L700" s="73"/>
      <c r="M700" s="38"/>
      <c r="N700" s="38"/>
      <c r="O700" s="38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s="39" customFormat="1" x14ac:dyDescent="0.2">
      <c r="A701" s="173"/>
      <c r="B701" s="33"/>
      <c r="C701" s="109"/>
      <c r="D701" s="122"/>
      <c r="E701" s="73"/>
      <c r="F701" s="73"/>
      <c r="G701" s="73"/>
      <c r="J701" s="73"/>
      <c r="K701" s="73"/>
      <c r="L701" s="73"/>
      <c r="M701" s="38"/>
      <c r="N701" s="38"/>
      <c r="O701" s="38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s="39" customFormat="1" x14ac:dyDescent="0.2">
      <c r="A702" s="173"/>
      <c r="B702" s="33"/>
      <c r="C702" s="109"/>
      <c r="D702" s="122"/>
      <c r="E702" s="73"/>
      <c r="F702" s="73"/>
      <c r="G702" s="73"/>
      <c r="J702" s="73"/>
      <c r="K702" s="73"/>
      <c r="L702" s="73"/>
      <c r="M702" s="38"/>
      <c r="N702" s="38"/>
      <c r="O702" s="38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s="39" customFormat="1" x14ac:dyDescent="0.2">
      <c r="A703" s="173"/>
      <c r="B703" s="124"/>
      <c r="C703" s="109"/>
      <c r="D703" s="122"/>
      <c r="E703" s="73"/>
      <c r="F703" s="73"/>
      <c r="G703" s="73"/>
      <c r="J703" s="73"/>
      <c r="K703" s="73"/>
      <c r="L703" s="73"/>
      <c r="M703" s="38"/>
      <c r="N703" s="38"/>
      <c r="O703" s="38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s="39" customFormat="1" ht="16.5" thickBot="1" x14ac:dyDescent="0.3">
      <c r="A704" s="173"/>
      <c r="B704" s="124"/>
      <c r="C704" s="109"/>
      <c r="D704" s="122"/>
      <c r="E704" s="424" t="s">
        <v>6595</v>
      </c>
      <c r="F704" s="424"/>
      <c r="G704" s="424"/>
      <c r="J704" s="73"/>
      <c r="K704" s="73"/>
      <c r="L704" s="73"/>
      <c r="M704" s="38"/>
      <c r="N704" s="38"/>
      <c r="O704" s="38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s="39" customFormat="1" ht="15.75" thickBot="1" x14ac:dyDescent="0.25">
      <c r="A705" s="173"/>
      <c r="B705" s="124"/>
      <c r="C705" s="109"/>
      <c r="D705" s="122"/>
      <c r="E705" s="425" t="s">
        <v>6605</v>
      </c>
      <c r="F705" s="425"/>
      <c r="G705" s="397">
        <f>G698+G447+G436+G219+G201+G10</f>
        <v>0</v>
      </c>
      <c r="J705" s="73"/>
      <c r="K705" s="73"/>
      <c r="L705" s="73"/>
      <c r="M705" s="38"/>
      <c r="N705" s="38"/>
      <c r="O705" s="38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s="39" customFormat="1" ht="15.75" thickBot="1" x14ac:dyDescent="0.25">
      <c r="A706" s="173"/>
      <c r="B706" s="124"/>
      <c r="C706" s="109"/>
      <c r="D706" s="122"/>
      <c r="E706" s="425" t="s">
        <v>6606</v>
      </c>
      <c r="F706" s="425"/>
      <c r="G706" s="397">
        <f>G699+G448+G437+G220+G202+G11</f>
        <v>0</v>
      </c>
      <c r="J706" s="73"/>
      <c r="K706" s="73"/>
      <c r="L706" s="73"/>
      <c r="M706" s="38"/>
      <c r="N706" s="38"/>
      <c r="O706" s="38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thickBot="1" x14ac:dyDescent="0.25">
      <c r="A707" s="173"/>
      <c r="B707" s="124"/>
      <c r="C707" s="109"/>
      <c r="D707" s="122"/>
      <c r="E707" s="425" t="s">
        <v>6607</v>
      </c>
      <c r="F707" s="425"/>
      <c r="G707" s="397">
        <f>G700+G449+G438+G221+G203+G12</f>
        <v>0</v>
      </c>
    </row>
    <row r="708" spans="1:28" x14ac:dyDescent="0.2">
      <c r="A708" s="173"/>
      <c r="B708" s="124"/>
      <c r="C708" s="109"/>
      <c r="D708" s="122"/>
    </row>
    <row r="709" spans="1:28" x14ac:dyDescent="0.2">
      <c r="A709" s="173"/>
      <c r="B709" s="124"/>
      <c r="C709" s="109"/>
      <c r="D709" s="122"/>
    </row>
    <row r="710" spans="1:28" x14ac:dyDescent="0.2">
      <c r="A710" s="173"/>
      <c r="B710" s="124"/>
      <c r="C710" s="109"/>
      <c r="D710" s="122"/>
    </row>
    <row r="711" spans="1:28" x14ac:dyDescent="0.2">
      <c r="A711" s="173"/>
      <c r="B711" s="124"/>
      <c r="C711" s="109"/>
      <c r="D711" s="122"/>
    </row>
    <row r="712" spans="1:28" x14ac:dyDescent="0.2">
      <c r="A712" s="173"/>
      <c r="B712" s="124"/>
      <c r="C712" s="109"/>
      <c r="D712" s="122"/>
    </row>
    <row r="713" spans="1:28" x14ac:dyDescent="0.2">
      <c r="A713" s="173"/>
      <c r="B713" s="124"/>
      <c r="C713" s="109"/>
      <c r="D713" s="122"/>
    </row>
  </sheetData>
  <mergeCells count="30">
    <mergeCell ref="E704:G704"/>
    <mergeCell ref="E705:F705"/>
    <mergeCell ref="E706:F706"/>
    <mergeCell ref="E707:F707"/>
    <mergeCell ref="A1:G1"/>
    <mergeCell ref="A14:C14"/>
    <mergeCell ref="A3:C3"/>
    <mergeCell ref="A206:C206"/>
    <mergeCell ref="A204:G204"/>
    <mergeCell ref="E10:F10"/>
    <mergeCell ref="E11:F11"/>
    <mergeCell ref="E12:F12"/>
    <mergeCell ref="E201:F201"/>
    <mergeCell ref="E202:F202"/>
    <mergeCell ref="E203:F203"/>
    <mergeCell ref="A451:C451"/>
    <mergeCell ref="E219:F219"/>
    <mergeCell ref="E220:F220"/>
    <mergeCell ref="E221:F221"/>
    <mergeCell ref="A440:C440"/>
    <mergeCell ref="A223:C223"/>
    <mergeCell ref="E436:F436"/>
    <mergeCell ref="E449:F449"/>
    <mergeCell ref="E700:F700"/>
    <mergeCell ref="E437:F437"/>
    <mergeCell ref="E438:F438"/>
    <mergeCell ref="E447:F447"/>
    <mergeCell ref="E448:F448"/>
    <mergeCell ref="E698:F698"/>
    <mergeCell ref="E699:F699"/>
  </mergeCells>
  <pageMargins left="0.23622047244094491" right="0.23622047244094491" top="0.23622047244094491" bottom="0.23622047244094491" header="0.31496062992125984" footer="0.31496062992125984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67"/>
  <sheetViews>
    <sheetView topLeftCell="A1353" zoomScale="90" zoomScaleNormal="90" workbookViewId="0">
      <selection activeCell="E1375" sqref="E1375"/>
    </sheetView>
  </sheetViews>
  <sheetFormatPr defaultRowHeight="15" x14ac:dyDescent="0.25"/>
  <cols>
    <col min="1" max="1" width="10.7109375" style="172" customWidth="1"/>
    <col min="2" max="2" width="70.7109375" style="129" customWidth="1"/>
    <col min="3" max="3" width="10.7109375" style="109" customWidth="1"/>
    <col min="4" max="4" width="10.7109375" style="110" customWidth="1"/>
    <col min="5" max="7" width="24.7109375" style="175" customWidth="1"/>
    <col min="8" max="10" width="15.7109375" style="175" customWidth="1"/>
    <col min="11" max="22" width="9.140625" style="174"/>
    <col min="23" max="16384" width="9.140625" style="33"/>
  </cols>
  <sheetData>
    <row r="1" spans="1:22" ht="15.75" x14ac:dyDescent="0.25">
      <c r="A1" s="444" t="s">
        <v>1304</v>
      </c>
      <c r="B1" s="444"/>
      <c r="C1" s="444"/>
      <c r="D1" s="444"/>
      <c r="E1" s="444"/>
      <c r="F1" s="444"/>
      <c r="G1" s="444"/>
    </row>
    <row r="2" spans="1:22" x14ac:dyDescent="0.25">
      <c r="A2" s="191"/>
      <c r="D2" s="109"/>
    </row>
    <row r="3" spans="1:22" s="1" customFormat="1" x14ac:dyDescent="0.25">
      <c r="A3" s="325" t="s">
        <v>1305</v>
      </c>
      <c r="B3" s="326"/>
      <c r="C3" s="327"/>
      <c r="D3" s="306" t="s">
        <v>6075</v>
      </c>
      <c r="E3" s="175"/>
      <c r="F3" s="175"/>
      <c r="G3" s="175"/>
      <c r="H3" s="175"/>
      <c r="I3" s="175"/>
      <c r="J3" s="175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</row>
    <row r="4" spans="1:22" s="1" customFormat="1" ht="30" customHeight="1" x14ac:dyDescent="0.25">
      <c r="A4" s="320" t="s">
        <v>0</v>
      </c>
      <c r="B4" s="321" t="s">
        <v>591</v>
      </c>
      <c r="C4" s="322" t="s">
        <v>6072</v>
      </c>
      <c r="D4" s="323" t="s">
        <v>6591</v>
      </c>
      <c r="E4" s="324" t="s">
        <v>6073</v>
      </c>
      <c r="F4" s="324" t="s">
        <v>6074</v>
      </c>
      <c r="G4" s="324" t="s">
        <v>6068</v>
      </c>
      <c r="H4" s="212"/>
      <c r="I4" s="212"/>
      <c r="J4" s="212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</row>
    <row r="5" spans="1:22" ht="38.25" x14ac:dyDescent="0.25">
      <c r="A5" s="179" t="s">
        <v>4135</v>
      </c>
      <c r="B5" s="100" t="s">
        <v>961</v>
      </c>
      <c r="C5" s="99" t="s">
        <v>2</v>
      </c>
      <c r="D5" s="81">
        <v>1</v>
      </c>
      <c r="E5" s="176"/>
      <c r="F5" s="176">
        <f>SUM(E5*1.2)</f>
        <v>0</v>
      </c>
      <c r="G5" s="176">
        <f>SUM(D5*E5)</f>
        <v>0</v>
      </c>
      <c r="H5" s="190"/>
      <c r="I5" s="190"/>
      <c r="J5" s="190"/>
    </row>
    <row r="6" spans="1:22" x14ac:dyDescent="0.25">
      <c r="A6" s="179" t="s">
        <v>4136</v>
      </c>
      <c r="B6" s="98" t="s">
        <v>962</v>
      </c>
      <c r="C6" s="99" t="s">
        <v>2</v>
      </c>
      <c r="D6" s="81">
        <v>1</v>
      </c>
      <c r="E6" s="176"/>
      <c r="F6" s="176">
        <f t="shared" ref="F6:F16" si="0">SUM(E6*1.2)</f>
        <v>0</v>
      </c>
      <c r="G6" s="176">
        <f t="shared" ref="G6:G16" si="1">SUM(D6*E6)</f>
        <v>0</v>
      </c>
      <c r="H6" s="190"/>
      <c r="I6" s="190"/>
      <c r="J6" s="190"/>
    </row>
    <row r="7" spans="1:22" x14ac:dyDescent="0.25">
      <c r="A7" s="179" t="s">
        <v>4137</v>
      </c>
      <c r="B7" s="98" t="s">
        <v>582</v>
      </c>
      <c r="C7" s="99" t="s">
        <v>2</v>
      </c>
      <c r="D7" s="81">
        <v>1</v>
      </c>
      <c r="E7" s="176"/>
      <c r="F7" s="176">
        <f t="shared" si="0"/>
        <v>0</v>
      </c>
      <c r="G7" s="176">
        <f t="shared" si="1"/>
        <v>0</v>
      </c>
      <c r="H7" s="190"/>
      <c r="I7" s="190"/>
      <c r="J7" s="190"/>
    </row>
    <row r="8" spans="1:22" x14ac:dyDescent="0.25">
      <c r="A8" s="179" t="s">
        <v>4138</v>
      </c>
      <c r="B8" s="98" t="s">
        <v>599</v>
      </c>
      <c r="C8" s="99" t="s">
        <v>2</v>
      </c>
      <c r="D8" s="81">
        <v>1</v>
      </c>
      <c r="E8" s="176"/>
      <c r="F8" s="176">
        <f t="shared" si="0"/>
        <v>0</v>
      </c>
      <c r="G8" s="176">
        <f t="shared" si="1"/>
        <v>0</v>
      </c>
      <c r="H8" s="190"/>
      <c r="I8" s="190"/>
      <c r="J8" s="190"/>
    </row>
    <row r="9" spans="1:22" x14ac:dyDescent="0.25">
      <c r="A9" s="179" t="s">
        <v>4139</v>
      </c>
      <c r="B9" s="98" t="s">
        <v>583</v>
      </c>
      <c r="C9" s="99" t="s">
        <v>2</v>
      </c>
      <c r="D9" s="81">
        <v>1</v>
      </c>
      <c r="E9" s="176"/>
      <c r="F9" s="176">
        <f t="shared" si="0"/>
        <v>0</v>
      </c>
      <c r="G9" s="176">
        <f t="shared" si="1"/>
        <v>0</v>
      </c>
      <c r="H9" s="190"/>
      <c r="I9" s="190"/>
      <c r="J9" s="190"/>
    </row>
    <row r="10" spans="1:22" x14ac:dyDescent="0.25">
      <c r="A10" s="179" t="s">
        <v>4140</v>
      </c>
      <c r="B10" s="98" t="s">
        <v>584</v>
      </c>
      <c r="C10" s="99" t="s">
        <v>2</v>
      </c>
      <c r="D10" s="81">
        <v>1</v>
      </c>
      <c r="E10" s="176"/>
      <c r="F10" s="176">
        <f t="shared" si="0"/>
        <v>0</v>
      </c>
      <c r="G10" s="176">
        <f t="shared" si="1"/>
        <v>0</v>
      </c>
      <c r="H10" s="190"/>
      <c r="I10" s="190"/>
      <c r="J10" s="190"/>
    </row>
    <row r="11" spans="1:22" x14ac:dyDescent="0.25">
      <c r="A11" s="179" t="s">
        <v>4141</v>
      </c>
      <c r="B11" s="98" t="s">
        <v>585</v>
      </c>
      <c r="C11" s="99" t="s">
        <v>2</v>
      </c>
      <c r="D11" s="81">
        <v>1</v>
      </c>
      <c r="E11" s="176"/>
      <c r="F11" s="176">
        <f t="shared" si="0"/>
        <v>0</v>
      </c>
      <c r="G11" s="176">
        <f t="shared" si="1"/>
        <v>0</v>
      </c>
      <c r="H11" s="190"/>
      <c r="I11" s="190"/>
      <c r="J11" s="190"/>
    </row>
    <row r="12" spans="1:22" x14ac:dyDescent="0.25">
      <c r="A12" s="179" t="s">
        <v>4142</v>
      </c>
      <c r="B12" s="98" t="s">
        <v>586</v>
      </c>
      <c r="C12" s="99" t="s">
        <v>2</v>
      </c>
      <c r="D12" s="81">
        <v>1</v>
      </c>
      <c r="E12" s="176"/>
      <c r="F12" s="176">
        <f t="shared" si="0"/>
        <v>0</v>
      </c>
      <c r="G12" s="176">
        <f t="shared" si="1"/>
        <v>0</v>
      </c>
      <c r="H12" s="190"/>
      <c r="I12" s="190"/>
      <c r="J12" s="190"/>
    </row>
    <row r="13" spans="1:22" x14ac:dyDescent="0.25">
      <c r="A13" s="179" t="s">
        <v>4143</v>
      </c>
      <c r="B13" s="98" t="s">
        <v>963</v>
      </c>
      <c r="C13" s="99" t="s">
        <v>2</v>
      </c>
      <c r="D13" s="81">
        <v>1</v>
      </c>
      <c r="E13" s="176"/>
      <c r="F13" s="176">
        <f t="shared" si="0"/>
        <v>0</v>
      </c>
      <c r="G13" s="176">
        <f t="shared" si="1"/>
        <v>0</v>
      </c>
      <c r="H13" s="190"/>
      <c r="I13" s="190"/>
      <c r="J13" s="190"/>
    </row>
    <row r="14" spans="1:22" x14ac:dyDescent="0.25">
      <c r="A14" s="179" t="s">
        <v>4144</v>
      </c>
      <c r="B14" s="98" t="s">
        <v>964</v>
      </c>
      <c r="C14" s="99" t="s">
        <v>7</v>
      </c>
      <c r="D14" s="81">
        <v>1</v>
      </c>
      <c r="E14" s="176"/>
      <c r="F14" s="176">
        <f t="shared" si="0"/>
        <v>0</v>
      </c>
      <c r="G14" s="176">
        <f t="shared" si="1"/>
        <v>0</v>
      </c>
      <c r="H14" s="190"/>
      <c r="I14" s="190"/>
      <c r="J14" s="190"/>
    </row>
    <row r="15" spans="1:22" x14ac:dyDescent="0.25">
      <c r="A15" s="179" t="s">
        <v>4145</v>
      </c>
      <c r="B15" s="98" t="s">
        <v>1306</v>
      </c>
      <c r="C15" s="99" t="s">
        <v>7</v>
      </c>
      <c r="D15" s="81">
        <v>1</v>
      </c>
      <c r="E15" s="176"/>
      <c r="F15" s="176">
        <f t="shared" si="0"/>
        <v>0</v>
      </c>
      <c r="G15" s="176">
        <f t="shared" si="1"/>
        <v>0</v>
      </c>
      <c r="H15" s="190"/>
      <c r="I15" s="190"/>
      <c r="J15" s="190"/>
    </row>
    <row r="16" spans="1:22" ht="15.75" thickBot="1" x14ac:dyDescent="0.3">
      <c r="A16" s="179" t="s">
        <v>4146</v>
      </c>
      <c r="B16" s="100" t="s">
        <v>966</v>
      </c>
      <c r="C16" s="81" t="s">
        <v>2</v>
      </c>
      <c r="D16" s="81">
        <v>1</v>
      </c>
      <c r="E16" s="176"/>
      <c r="F16" s="176">
        <f t="shared" si="0"/>
        <v>0</v>
      </c>
      <c r="G16" s="176">
        <f t="shared" si="1"/>
        <v>0</v>
      </c>
      <c r="H16" s="190"/>
      <c r="I16" s="190"/>
      <c r="J16" s="190"/>
    </row>
    <row r="17" spans="1:22" ht="15.75" thickBot="1" x14ac:dyDescent="0.3">
      <c r="A17" s="229"/>
      <c r="B17" s="15"/>
      <c r="C17" s="28"/>
      <c r="D17" s="16"/>
      <c r="E17" s="413" t="s">
        <v>6069</v>
      </c>
      <c r="F17" s="413"/>
      <c r="G17" s="317">
        <f>SUM(G6:G16)</f>
        <v>0</v>
      </c>
      <c r="H17" s="190"/>
      <c r="I17" s="190"/>
      <c r="J17" s="190"/>
    </row>
    <row r="18" spans="1:22" ht="15.75" thickBot="1" x14ac:dyDescent="0.3">
      <c r="A18" s="229"/>
      <c r="B18" s="15"/>
      <c r="C18" s="28"/>
      <c r="D18" s="16"/>
      <c r="E18" s="413" t="s">
        <v>6070</v>
      </c>
      <c r="F18" s="413"/>
      <c r="G18" s="317">
        <f>SUM(G17*0.2)</f>
        <v>0</v>
      </c>
      <c r="H18" s="190"/>
      <c r="I18" s="190"/>
      <c r="J18" s="190"/>
    </row>
    <row r="19" spans="1:22" ht="15.75" thickBot="1" x14ac:dyDescent="0.3">
      <c r="A19" s="229"/>
      <c r="B19" s="15"/>
      <c r="C19" s="28"/>
      <c r="D19" s="16"/>
      <c r="E19" s="413" t="s">
        <v>6071</v>
      </c>
      <c r="F19" s="413"/>
      <c r="G19" s="317">
        <f>SUM(G17:G18)</f>
        <v>0</v>
      </c>
      <c r="H19" s="190"/>
      <c r="I19" s="190"/>
      <c r="J19" s="190"/>
    </row>
    <row r="20" spans="1:22" customFormat="1" x14ac:dyDescent="0.25"/>
    <row r="21" spans="1:22" s="34" customFormat="1" x14ac:dyDescent="0.25">
      <c r="A21" s="437" t="s">
        <v>1307</v>
      </c>
      <c r="B21" s="437"/>
      <c r="C21" s="437"/>
      <c r="D21" s="323" t="s">
        <v>6075</v>
      </c>
      <c r="E21" s="190"/>
      <c r="F21" s="190"/>
      <c r="G21" s="190"/>
      <c r="H21" s="190"/>
      <c r="I21" s="190"/>
      <c r="J21" s="190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</row>
    <row r="22" spans="1:22" s="1" customFormat="1" ht="25.5" x14ac:dyDescent="0.25">
      <c r="A22" s="320" t="s">
        <v>0</v>
      </c>
      <c r="B22" s="321" t="s">
        <v>591</v>
      </c>
      <c r="C22" s="322" t="s">
        <v>6072</v>
      </c>
      <c r="D22" s="323" t="s">
        <v>6591</v>
      </c>
      <c r="E22" s="324" t="s">
        <v>6073</v>
      </c>
      <c r="F22" s="324" t="s">
        <v>6074</v>
      </c>
      <c r="G22" s="324" t="s">
        <v>6068</v>
      </c>
      <c r="H22" s="212"/>
      <c r="I22" s="212"/>
      <c r="J22" s="212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</row>
    <row r="23" spans="1:22" x14ac:dyDescent="0.25">
      <c r="A23" s="179" t="s">
        <v>6565</v>
      </c>
      <c r="B23" s="98" t="s">
        <v>967</v>
      </c>
      <c r="C23" s="99" t="s">
        <v>6</v>
      </c>
      <c r="D23" s="99">
        <v>1</v>
      </c>
      <c r="E23" s="176"/>
      <c r="F23" s="176">
        <f>SUM(E23*1.2)</f>
        <v>0</v>
      </c>
      <c r="G23" s="176">
        <f>SUM(D23*E23)</f>
        <v>0</v>
      </c>
      <c r="H23" s="190"/>
      <c r="I23" s="190"/>
      <c r="J23" s="190"/>
    </row>
    <row r="24" spans="1:22" x14ac:dyDescent="0.25">
      <c r="A24" s="179" t="s">
        <v>4147</v>
      </c>
      <c r="B24" s="98" t="s">
        <v>595</v>
      </c>
      <c r="C24" s="99" t="s">
        <v>6</v>
      </c>
      <c r="D24" s="99">
        <v>1</v>
      </c>
      <c r="E24" s="176"/>
      <c r="F24" s="176">
        <f t="shared" ref="F24:F87" si="2">SUM(E24*1.2)</f>
        <v>0</v>
      </c>
      <c r="G24" s="176">
        <f t="shared" ref="G24:G87" si="3">SUM(D24*E24)</f>
        <v>0</v>
      </c>
      <c r="H24" s="190"/>
      <c r="I24" s="190"/>
      <c r="J24" s="190"/>
    </row>
    <row r="25" spans="1:22" x14ac:dyDescent="0.25">
      <c r="A25" s="179" t="s">
        <v>4148</v>
      </c>
      <c r="B25" s="98" t="s">
        <v>968</v>
      </c>
      <c r="C25" s="99" t="s">
        <v>6</v>
      </c>
      <c r="D25" s="99">
        <v>1</v>
      </c>
      <c r="E25" s="176"/>
      <c r="F25" s="176">
        <f t="shared" si="2"/>
        <v>0</v>
      </c>
      <c r="G25" s="176">
        <f t="shared" si="3"/>
        <v>0</v>
      </c>
      <c r="H25" s="190"/>
      <c r="I25" s="190"/>
      <c r="J25" s="190"/>
    </row>
    <row r="26" spans="1:22" x14ac:dyDescent="0.25">
      <c r="A26" s="179" t="s">
        <v>4149</v>
      </c>
      <c r="B26" s="98" t="s">
        <v>597</v>
      </c>
      <c r="C26" s="99" t="s">
        <v>6</v>
      </c>
      <c r="D26" s="99">
        <v>1</v>
      </c>
      <c r="E26" s="176"/>
      <c r="F26" s="176">
        <f t="shared" si="2"/>
        <v>0</v>
      </c>
      <c r="G26" s="176">
        <f t="shared" si="3"/>
        <v>0</v>
      </c>
      <c r="H26" s="190"/>
      <c r="I26" s="190"/>
      <c r="J26" s="190"/>
    </row>
    <row r="27" spans="1:22" x14ac:dyDescent="0.25">
      <c r="A27" s="179" t="s">
        <v>4150</v>
      </c>
      <c r="B27" s="98" t="s">
        <v>969</v>
      </c>
      <c r="C27" s="99" t="s">
        <v>7</v>
      </c>
      <c r="D27" s="81">
        <v>1</v>
      </c>
      <c r="E27" s="176"/>
      <c r="F27" s="176">
        <f t="shared" si="2"/>
        <v>0</v>
      </c>
      <c r="G27" s="176">
        <f t="shared" si="3"/>
        <v>0</v>
      </c>
      <c r="H27" s="190"/>
      <c r="I27" s="190"/>
      <c r="J27" s="190"/>
    </row>
    <row r="28" spans="1:22" x14ac:dyDescent="0.25">
      <c r="A28" s="179" t="s">
        <v>4151</v>
      </c>
      <c r="B28" s="98" t="s">
        <v>392</v>
      </c>
      <c r="C28" s="99" t="s">
        <v>2</v>
      </c>
      <c r="D28" s="99">
        <v>1</v>
      </c>
      <c r="E28" s="176"/>
      <c r="F28" s="176">
        <f t="shared" si="2"/>
        <v>0</v>
      </c>
      <c r="G28" s="176">
        <f t="shared" si="3"/>
        <v>0</v>
      </c>
      <c r="H28" s="190"/>
      <c r="I28" s="190"/>
      <c r="J28" s="190"/>
    </row>
    <row r="29" spans="1:22" x14ac:dyDescent="0.25">
      <c r="A29" s="179" t="s">
        <v>4152</v>
      </c>
      <c r="B29" s="98" t="s">
        <v>815</v>
      </c>
      <c r="C29" s="99" t="s">
        <v>2</v>
      </c>
      <c r="D29" s="99">
        <v>1</v>
      </c>
      <c r="E29" s="176"/>
      <c r="F29" s="176">
        <f t="shared" si="2"/>
        <v>0</v>
      </c>
      <c r="G29" s="176">
        <f t="shared" si="3"/>
        <v>0</v>
      </c>
      <c r="H29" s="190"/>
      <c r="I29" s="190"/>
      <c r="J29" s="190"/>
    </row>
    <row r="30" spans="1:22" x14ac:dyDescent="0.25">
      <c r="A30" s="179" t="s">
        <v>4153</v>
      </c>
      <c r="B30" s="98" t="s">
        <v>420</v>
      </c>
      <c r="C30" s="99" t="s">
        <v>2</v>
      </c>
      <c r="D30" s="99">
        <v>1</v>
      </c>
      <c r="E30" s="176"/>
      <c r="F30" s="176">
        <f t="shared" si="2"/>
        <v>0</v>
      </c>
      <c r="G30" s="176">
        <f t="shared" si="3"/>
        <v>0</v>
      </c>
      <c r="H30" s="190"/>
      <c r="I30" s="190"/>
      <c r="J30" s="190"/>
    </row>
    <row r="31" spans="1:22" x14ac:dyDescent="0.25">
      <c r="A31" s="179" t="s">
        <v>4154</v>
      </c>
      <c r="B31" s="98" t="s">
        <v>884</v>
      </c>
      <c r="C31" s="99" t="s">
        <v>7</v>
      </c>
      <c r="D31" s="99">
        <v>1</v>
      </c>
      <c r="E31" s="176"/>
      <c r="F31" s="176">
        <f t="shared" si="2"/>
        <v>0</v>
      </c>
      <c r="G31" s="176">
        <f t="shared" si="3"/>
        <v>0</v>
      </c>
      <c r="H31" s="190"/>
      <c r="I31" s="190"/>
      <c r="J31" s="190"/>
    </row>
    <row r="32" spans="1:22" x14ac:dyDescent="0.25">
      <c r="A32" s="179" t="s">
        <v>4155</v>
      </c>
      <c r="B32" s="98" t="s">
        <v>1308</v>
      </c>
      <c r="C32" s="99" t="s">
        <v>2</v>
      </c>
      <c r="D32" s="99">
        <v>1</v>
      </c>
      <c r="E32" s="176"/>
      <c r="F32" s="176">
        <f t="shared" si="2"/>
        <v>0</v>
      </c>
      <c r="G32" s="176">
        <f t="shared" si="3"/>
        <v>0</v>
      </c>
      <c r="H32" s="190"/>
      <c r="I32" s="190"/>
      <c r="J32" s="190"/>
    </row>
    <row r="33" spans="1:10" x14ac:dyDescent="0.25">
      <c r="A33" s="179" t="s">
        <v>4156</v>
      </c>
      <c r="B33" s="98" t="s">
        <v>1309</v>
      </c>
      <c r="C33" s="99" t="s">
        <v>2</v>
      </c>
      <c r="D33" s="99">
        <v>1</v>
      </c>
      <c r="E33" s="176"/>
      <c r="F33" s="176">
        <f t="shared" si="2"/>
        <v>0</v>
      </c>
      <c r="G33" s="176">
        <f t="shared" si="3"/>
        <v>0</v>
      </c>
      <c r="H33" s="190"/>
      <c r="I33" s="190"/>
      <c r="J33" s="190"/>
    </row>
    <row r="34" spans="1:10" x14ac:dyDescent="0.25">
      <c r="A34" s="179" t="s">
        <v>4157</v>
      </c>
      <c r="B34" s="98" t="s">
        <v>219</v>
      </c>
      <c r="C34" s="99" t="s">
        <v>2</v>
      </c>
      <c r="D34" s="99">
        <v>1</v>
      </c>
      <c r="E34" s="176"/>
      <c r="F34" s="176">
        <f t="shared" si="2"/>
        <v>0</v>
      </c>
      <c r="G34" s="176">
        <f t="shared" si="3"/>
        <v>0</v>
      </c>
      <c r="H34" s="190"/>
      <c r="I34" s="190"/>
      <c r="J34" s="190"/>
    </row>
    <row r="35" spans="1:10" x14ac:dyDescent="0.25">
      <c r="A35" s="179" t="s">
        <v>4158</v>
      </c>
      <c r="B35" s="98" t="s">
        <v>971</v>
      </c>
      <c r="C35" s="99" t="s">
        <v>2</v>
      </c>
      <c r="D35" s="99">
        <v>1</v>
      </c>
      <c r="E35" s="176"/>
      <c r="F35" s="176">
        <f t="shared" si="2"/>
        <v>0</v>
      </c>
      <c r="G35" s="176">
        <f t="shared" si="3"/>
        <v>0</v>
      </c>
      <c r="H35" s="190"/>
      <c r="I35" s="190"/>
      <c r="J35" s="190"/>
    </row>
    <row r="36" spans="1:10" x14ac:dyDescent="0.25">
      <c r="A36" s="179" t="s">
        <v>4159</v>
      </c>
      <c r="B36" s="98" t="s">
        <v>1310</v>
      </c>
      <c r="C36" s="99" t="s">
        <v>2</v>
      </c>
      <c r="D36" s="99">
        <v>1</v>
      </c>
      <c r="E36" s="176"/>
      <c r="F36" s="176">
        <f t="shared" si="2"/>
        <v>0</v>
      </c>
      <c r="G36" s="176">
        <f t="shared" si="3"/>
        <v>0</v>
      </c>
      <c r="H36" s="190"/>
      <c r="I36" s="190"/>
      <c r="J36" s="190"/>
    </row>
    <row r="37" spans="1:10" x14ac:dyDescent="0.25">
      <c r="A37" s="179" t="s">
        <v>4160</v>
      </c>
      <c r="B37" s="98" t="s">
        <v>974</v>
      </c>
      <c r="C37" s="99" t="s">
        <v>2</v>
      </c>
      <c r="D37" s="99">
        <v>1</v>
      </c>
      <c r="E37" s="176"/>
      <c r="F37" s="176">
        <f t="shared" si="2"/>
        <v>0</v>
      </c>
      <c r="G37" s="176">
        <f t="shared" si="3"/>
        <v>0</v>
      </c>
      <c r="H37" s="190"/>
      <c r="I37" s="190"/>
      <c r="J37" s="190"/>
    </row>
    <row r="38" spans="1:10" x14ac:dyDescent="0.25">
      <c r="A38" s="179" t="s">
        <v>4161</v>
      </c>
      <c r="B38" s="98" t="s">
        <v>1311</v>
      </c>
      <c r="C38" s="99" t="s">
        <v>2</v>
      </c>
      <c r="D38" s="99">
        <v>1</v>
      </c>
      <c r="E38" s="176"/>
      <c r="F38" s="176">
        <f t="shared" si="2"/>
        <v>0</v>
      </c>
      <c r="G38" s="176">
        <f t="shared" si="3"/>
        <v>0</v>
      </c>
      <c r="H38" s="190"/>
      <c r="I38" s="190"/>
      <c r="J38" s="190"/>
    </row>
    <row r="39" spans="1:10" x14ac:dyDescent="0.25">
      <c r="A39" s="179" t="s">
        <v>4162</v>
      </c>
      <c r="B39" s="98" t="s">
        <v>977</v>
      </c>
      <c r="C39" s="99" t="s">
        <v>2</v>
      </c>
      <c r="D39" s="99">
        <v>1</v>
      </c>
      <c r="E39" s="176"/>
      <c r="F39" s="176">
        <f t="shared" si="2"/>
        <v>0</v>
      </c>
      <c r="G39" s="176">
        <f t="shared" si="3"/>
        <v>0</v>
      </c>
      <c r="H39" s="190"/>
      <c r="I39" s="190"/>
      <c r="J39" s="190"/>
    </row>
    <row r="40" spans="1:10" x14ac:dyDescent="0.25">
      <c r="A40" s="179" t="s">
        <v>4163</v>
      </c>
      <c r="B40" s="98" t="s">
        <v>978</v>
      </c>
      <c r="C40" s="99" t="s">
        <v>2</v>
      </c>
      <c r="D40" s="99">
        <v>1</v>
      </c>
      <c r="E40" s="176"/>
      <c r="F40" s="176">
        <f t="shared" si="2"/>
        <v>0</v>
      </c>
      <c r="G40" s="176">
        <f t="shared" si="3"/>
        <v>0</v>
      </c>
      <c r="H40" s="190"/>
      <c r="I40" s="190"/>
      <c r="J40" s="190"/>
    </row>
    <row r="41" spans="1:10" x14ac:dyDescent="0.25">
      <c r="A41" s="179" t="s">
        <v>4164</v>
      </c>
      <c r="B41" s="98" t="s">
        <v>979</v>
      </c>
      <c r="C41" s="99" t="s">
        <v>2</v>
      </c>
      <c r="D41" s="99">
        <v>1</v>
      </c>
      <c r="E41" s="176"/>
      <c r="F41" s="176">
        <f t="shared" si="2"/>
        <v>0</v>
      </c>
      <c r="G41" s="176">
        <f t="shared" si="3"/>
        <v>0</v>
      </c>
      <c r="H41" s="190"/>
      <c r="I41" s="190"/>
      <c r="J41" s="190"/>
    </row>
    <row r="42" spans="1:10" x14ac:dyDescent="0.25">
      <c r="A42" s="179" t="s">
        <v>4165</v>
      </c>
      <c r="B42" s="98" t="s">
        <v>593</v>
      </c>
      <c r="C42" s="99" t="s">
        <v>2</v>
      </c>
      <c r="D42" s="99">
        <v>1</v>
      </c>
      <c r="E42" s="176"/>
      <c r="F42" s="176">
        <f t="shared" si="2"/>
        <v>0</v>
      </c>
      <c r="G42" s="176">
        <f t="shared" si="3"/>
        <v>0</v>
      </c>
      <c r="H42" s="190"/>
      <c r="I42" s="190"/>
      <c r="J42" s="190"/>
    </row>
    <row r="43" spans="1:10" x14ac:dyDescent="0.25">
      <c r="A43" s="179" t="s">
        <v>4166</v>
      </c>
      <c r="B43" s="98" t="s">
        <v>15</v>
      </c>
      <c r="C43" s="99" t="s">
        <v>2</v>
      </c>
      <c r="D43" s="99">
        <v>1</v>
      </c>
      <c r="E43" s="176"/>
      <c r="F43" s="176">
        <f t="shared" si="2"/>
        <v>0</v>
      </c>
      <c r="G43" s="176">
        <f t="shared" si="3"/>
        <v>0</v>
      </c>
      <c r="H43" s="190"/>
      <c r="I43" s="190"/>
      <c r="J43" s="190"/>
    </row>
    <row r="44" spans="1:10" x14ac:dyDescent="0.25">
      <c r="A44" s="179" t="s">
        <v>4167</v>
      </c>
      <c r="B44" s="98" t="s">
        <v>16</v>
      </c>
      <c r="C44" s="99" t="s">
        <v>2</v>
      </c>
      <c r="D44" s="99">
        <v>1</v>
      </c>
      <c r="E44" s="176"/>
      <c r="F44" s="176">
        <f t="shared" si="2"/>
        <v>0</v>
      </c>
      <c r="G44" s="176">
        <f t="shared" si="3"/>
        <v>0</v>
      </c>
      <c r="H44" s="190"/>
      <c r="I44" s="190"/>
      <c r="J44" s="190"/>
    </row>
    <row r="45" spans="1:10" x14ac:dyDescent="0.25">
      <c r="A45" s="179" t="s">
        <v>4168</v>
      </c>
      <c r="B45" s="98" t="s">
        <v>600</v>
      </c>
      <c r="C45" s="99" t="s">
        <v>2</v>
      </c>
      <c r="D45" s="99">
        <v>1</v>
      </c>
      <c r="E45" s="176"/>
      <c r="F45" s="176">
        <f t="shared" si="2"/>
        <v>0</v>
      </c>
      <c r="G45" s="176">
        <f t="shared" si="3"/>
        <v>0</v>
      </c>
      <c r="H45" s="190"/>
      <c r="I45" s="190"/>
      <c r="J45" s="190"/>
    </row>
    <row r="46" spans="1:10" x14ac:dyDescent="0.25">
      <c r="A46" s="179" t="s">
        <v>4169</v>
      </c>
      <c r="B46" s="98" t="s">
        <v>980</v>
      </c>
      <c r="C46" s="99" t="s">
        <v>2</v>
      </c>
      <c r="D46" s="99">
        <v>1</v>
      </c>
      <c r="E46" s="176"/>
      <c r="F46" s="176">
        <f t="shared" si="2"/>
        <v>0</v>
      </c>
      <c r="G46" s="176">
        <f t="shared" si="3"/>
        <v>0</v>
      </c>
      <c r="H46" s="190"/>
      <c r="I46" s="190"/>
      <c r="J46" s="190"/>
    </row>
    <row r="47" spans="1:10" x14ac:dyDescent="0.25">
      <c r="A47" s="179" t="s">
        <v>4170</v>
      </c>
      <c r="B47" s="98" t="s">
        <v>753</v>
      </c>
      <c r="C47" s="99" t="s">
        <v>2</v>
      </c>
      <c r="D47" s="99">
        <v>1</v>
      </c>
      <c r="E47" s="176"/>
      <c r="F47" s="176">
        <f t="shared" si="2"/>
        <v>0</v>
      </c>
      <c r="G47" s="176">
        <f t="shared" si="3"/>
        <v>0</v>
      </c>
      <c r="H47" s="190"/>
      <c r="I47" s="190"/>
      <c r="J47" s="190"/>
    </row>
    <row r="48" spans="1:10" x14ac:dyDescent="0.25">
      <c r="A48" s="179" t="s">
        <v>4171</v>
      </c>
      <c r="B48" s="98" t="s">
        <v>601</v>
      </c>
      <c r="C48" s="99" t="s">
        <v>2</v>
      </c>
      <c r="D48" s="99">
        <v>1</v>
      </c>
      <c r="E48" s="176"/>
      <c r="F48" s="176">
        <f t="shared" si="2"/>
        <v>0</v>
      </c>
      <c r="G48" s="176">
        <f t="shared" si="3"/>
        <v>0</v>
      </c>
      <c r="H48" s="190"/>
      <c r="I48" s="190"/>
      <c r="J48" s="190"/>
    </row>
    <row r="49" spans="1:10" x14ac:dyDescent="0.25">
      <c r="A49" s="179" t="s">
        <v>4172</v>
      </c>
      <c r="B49" s="98" t="s">
        <v>37</v>
      </c>
      <c r="C49" s="99" t="s">
        <v>2</v>
      </c>
      <c r="D49" s="99">
        <v>1</v>
      </c>
      <c r="E49" s="176"/>
      <c r="F49" s="176">
        <f t="shared" si="2"/>
        <v>0</v>
      </c>
      <c r="G49" s="176">
        <f t="shared" si="3"/>
        <v>0</v>
      </c>
      <c r="H49" s="190"/>
      <c r="I49" s="190"/>
      <c r="J49" s="190"/>
    </row>
    <row r="50" spans="1:10" x14ac:dyDescent="0.25">
      <c r="A50" s="179" t="s">
        <v>4173</v>
      </c>
      <c r="B50" s="98" t="s">
        <v>608</v>
      </c>
      <c r="C50" s="99" t="s">
        <v>2</v>
      </c>
      <c r="D50" s="99">
        <v>1</v>
      </c>
      <c r="E50" s="176"/>
      <c r="F50" s="176">
        <f t="shared" si="2"/>
        <v>0</v>
      </c>
      <c r="G50" s="176">
        <f t="shared" si="3"/>
        <v>0</v>
      </c>
      <c r="H50" s="190"/>
      <c r="I50" s="190"/>
      <c r="J50" s="190"/>
    </row>
    <row r="51" spans="1:10" x14ac:dyDescent="0.25">
      <c r="A51" s="179" t="s">
        <v>4174</v>
      </c>
      <c r="B51" s="98" t="s">
        <v>609</v>
      </c>
      <c r="C51" s="99" t="s">
        <v>2</v>
      </c>
      <c r="D51" s="99">
        <v>1</v>
      </c>
      <c r="E51" s="176"/>
      <c r="F51" s="176">
        <f t="shared" si="2"/>
        <v>0</v>
      </c>
      <c r="G51" s="176">
        <f t="shared" si="3"/>
        <v>0</v>
      </c>
      <c r="H51" s="190"/>
      <c r="I51" s="190"/>
      <c r="J51" s="190"/>
    </row>
    <row r="52" spans="1:10" x14ac:dyDescent="0.25">
      <c r="A52" s="179" t="s">
        <v>4175</v>
      </c>
      <c r="B52" s="98" t="s">
        <v>1312</v>
      </c>
      <c r="C52" s="99" t="s">
        <v>2</v>
      </c>
      <c r="D52" s="99">
        <v>1</v>
      </c>
      <c r="E52" s="176"/>
      <c r="F52" s="176">
        <f t="shared" si="2"/>
        <v>0</v>
      </c>
      <c r="G52" s="176">
        <f t="shared" si="3"/>
        <v>0</v>
      </c>
      <c r="H52" s="190"/>
      <c r="I52" s="190"/>
      <c r="J52" s="190"/>
    </row>
    <row r="53" spans="1:10" x14ac:dyDescent="0.25">
      <c r="A53" s="179" t="s">
        <v>4176</v>
      </c>
      <c r="B53" s="98" t="s">
        <v>1313</v>
      </c>
      <c r="C53" s="99" t="s">
        <v>2</v>
      </c>
      <c r="D53" s="99">
        <v>1</v>
      </c>
      <c r="E53" s="176"/>
      <c r="F53" s="176">
        <f t="shared" si="2"/>
        <v>0</v>
      </c>
      <c r="G53" s="176">
        <f t="shared" si="3"/>
        <v>0</v>
      </c>
      <c r="H53" s="190"/>
      <c r="I53" s="190"/>
      <c r="J53" s="190"/>
    </row>
    <row r="54" spans="1:10" x14ac:dyDescent="0.25">
      <c r="A54" s="179" t="s">
        <v>4177</v>
      </c>
      <c r="B54" s="98" t="s">
        <v>611</v>
      </c>
      <c r="C54" s="99" t="s">
        <v>2</v>
      </c>
      <c r="D54" s="99">
        <v>1</v>
      </c>
      <c r="E54" s="176"/>
      <c r="F54" s="176">
        <f t="shared" si="2"/>
        <v>0</v>
      </c>
      <c r="G54" s="176">
        <f t="shared" si="3"/>
        <v>0</v>
      </c>
      <c r="H54" s="190"/>
      <c r="I54" s="190"/>
      <c r="J54" s="190"/>
    </row>
    <row r="55" spans="1:10" x14ac:dyDescent="0.25">
      <c r="A55" s="179" t="s">
        <v>4178</v>
      </c>
      <c r="B55" s="98" t="s">
        <v>1314</v>
      </c>
      <c r="C55" s="99" t="s">
        <v>2</v>
      </c>
      <c r="D55" s="99">
        <v>1</v>
      </c>
      <c r="E55" s="176"/>
      <c r="F55" s="176">
        <f t="shared" si="2"/>
        <v>0</v>
      </c>
      <c r="G55" s="176">
        <f t="shared" si="3"/>
        <v>0</v>
      </c>
      <c r="H55" s="190"/>
      <c r="I55" s="190"/>
      <c r="J55" s="190"/>
    </row>
    <row r="56" spans="1:10" x14ac:dyDescent="0.25">
      <c r="A56" s="179" t="s">
        <v>4179</v>
      </c>
      <c r="B56" s="98" t="s">
        <v>612</v>
      </c>
      <c r="C56" s="99" t="s">
        <v>2</v>
      </c>
      <c r="D56" s="99">
        <v>1</v>
      </c>
      <c r="E56" s="176"/>
      <c r="F56" s="176">
        <f t="shared" si="2"/>
        <v>0</v>
      </c>
      <c r="G56" s="176">
        <f t="shared" si="3"/>
        <v>0</v>
      </c>
      <c r="H56" s="190"/>
      <c r="I56" s="190"/>
      <c r="J56" s="190"/>
    </row>
    <row r="57" spans="1:10" x14ac:dyDescent="0.25">
      <c r="A57" s="179" t="s">
        <v>4180</v>
      </c>
      <c r="B57" s="98" t="s">
        <v>613</v>
      </c>
      <c r="C57" s="99" t="s">
        <v>2</v>
      </c>
      <c r="D57" s="99">
        <v>1</v>
      </c>
      <c r="E57" s="176"/>
      <c r="F57" s="176">
        <f t="shared" si="2"/>
        <v>0</v>
      </c>
      <c r="G57" s="176">
        <f t="shared" si="3"/>
        <v>0</v>
      </c>
      <c r="H57" s="190"/>
      <c r="I57" s="190"/>
      <c r="J57" s="190"/>
    </row>
    <row r="58" spans="1:10" x14ac:dyDescent="0.25">
      <c r="A58" s="179" t="s">
        <v>4181</v>
      </c>
      <c r="B58" s="98" t="s">
        <v>614</v>
      </c>
      <c r="C58" s="99" t="s">
        <v>2</v>
      </c>
      <c r="D58" s="99">
        <v>1</v>
      </c>
      <c r="E58" s="176"/>
      <c r="F58" s="176">
        <f t="shared" si="2"/>
        <v>0</v>
      </c>
      <c r="G58" s="176">
        <f t="shared" si="3"/>
        <v>0</v>
      </c>
      <c r="H58" s="190"/>
      <c r="I58" s="190"/>
      <c r="J58" s="190"/>
    </row>
    <row r="59" spans="1:10" x14ac:dyDescent="0.25">
      <c r="A59" s="179" t="s">
        <v>4182</v>
      </c>
      <c r="B59" s="98" t="s">
        <v>1315</v>
      </c>
      <c r="C59" s="99" t="s">
        <v>2</v>
      </c>
      <c r="D59" s="99">
        <v>1</v>
      </c>
      <c r="E59" s="176"/>
      <c r="F59" s="176">
        <f t="shared" si="2"/>
        <v>0</v>
      </c>
      <c r="G59" s="176">
        <f t="shared" si="3"/>
        <v>0</v>
      </c>
      <c r="H59" s="190"/>
      <c r="I59" s="190"/>
      <c r="J59" s="190"/>
    </row>
    <row r="60" spans="1:10" x14ac:dyDescent="0.25">
      <c r="A60" s="179" t="s">
        <v>4183</v>
      </c>
      <c r="B60" s="98" t="s">
        <v>985</v>
      </c>
      <c r="C60" s="99" t="s">
        <v>2</v>
      </c>
      <c r="D60" s="99">
        <v>1</v>
      </c>
      <c r="E60" s="176"/>
      <c r="F60" s="176">
        <f t="shared" si="2"/>
        <v>0</v>
      </c>
      <c r="G60" s="176">
        <f t="shared" si="3"/>
        <v>0</v>
      </c>
      <c r="H60" s="190"/>
      <c r="I60" s="190"/>
      <c r="J60" s="190"/>
    </row>
    <row r="61" spans="1:10" x14ac:dyDescent="0.25">
      <c r="A61" s="179" t="s">
        <v>4184</v>
      </c>
      <c r="B61" s="98" t="s">
        <v>986</v>
      </c>
      <c r="C61" s="99" t="s">
        <v>2</v>
      </c>
      <c r="D61" s="99">
        <v>1</v>
      </c>
      <c r="E61" s="176"/>
      <c r="F61" s="176">
        <f t="shared" si="2"/>
        <v>0</v>
      </c>
      <c r="G61" s="176">
        <f t="shared" si="3"/>
        <v>0</v>
      </c>
      <c r="H61" s="190"/>
      <c r="I61" s="190"/>
      <c r="J61" s="190"/>
    </row>
    <row r="62" spans="1:10" x14ac:dyDescent="0.25">
      <c r="A62" s="179" t="s">
        <v>4185</v>
      </c>
      <c r="B62" s="98" t="s">
        <v>987</v>
      </c>
      <c r="C62" s="99" t="s">
        <v>2</v>
      </c>
      <c r="D62" s="99">
        <v>1</v>
      </c>
      <c r="E62" s="176"/>
      <c r="F62" s="176">
        <f t="shared" si="2"/>
        <v>0</v>
      </c>
      <c r="G62" s="176">
        <f t="shared" si="3"/>
        <v>0</v>
      </c>
      <c r="H62" s="190"/>
      <c r="I62" s="190"/>
      <c r="J62" s="190"/>
    </row>
    <row r="63" spans="1:10" x14ac:dyDescent="0.25">
      <c r="A63" s="179" t="s">
        <v>4186</v>
      </c>
      <c r="B63" s="98" t="s">
        <v>988</v>
      </c>
      <c r="C63" s="99" t="s">
        <v>2</v>
      </c>
      <c r="D63" s="99">
        <v>1</v>
      </c>
      <c r="E63" s="176"/>
      <c r="F63" s="176">
        <f t="shared" si="2"/>
        <v>0</v>
      </c>
      <c r="G63" s="176">
        <f t="shared" si="3"/>
        <v>0</v>
      </c>
      <c r="H63" s="190"/>
      <c r="I63" s="190"/>
      <c r="J63" s="190"/>
    </row>
    <row r="64" spans="1:10" x14ac:dyDescent="0.25">
      <c r="A64" s="179" t="s">
        <v>4187</v>
      </c>
      <c r="B64" s="98" t="s">
        <v>1316</v>
      </c>
      <c r="C64" s="99" t="s">
        <v>2</v>
      </c>
      <c r="D64" s="99">
        <v>1</v>
      </c>
      <c r="E64" s="176"/>
      <c r="F64" s="176">
        <f t="shared" si="2"/>
        <v>0</v>
      </c>
      <c r="G64" s="176">
        <f t="shared" si="3"/>
        <v>0</v>
      </c>
      <c r="H64" s="190"/>
      <c r="I64" s="190"/>
      <c r="J64" s="190"/>
    </row>
    <row r="65" spans="1:10" x14ac:dyDescent="0.25">
      <c r="A65" s="179" t="s">
        <v>4188</v>
      </c>
      <c r="B65" s="98" t="s">
        <v>616</v>
      </c>
      <c r="C65" s="99" t="s">
        <v>2</v>
      </c>
      <c r="D65" s="99">
        <v>1</v>
      </c>
      <c r="E65" s="176"/>
      <c r="F65" s="176">
        <f t="shared" si="2"/>
        <v>0</v>
      </c>
      <c r="G65" s="176">
        <f t="shared" si="3"/>
        <v>0</v>
      </c>
      <c r="H65" s="190"/>
      <c r="I65" s="190"/>
      <c r="J65" s="190"/>
    </row>
    <row r="66" spans="1:10" x14ac:dyDescent="0.25">
      <c r="A66" s="179" t="s">
        <v>4189</v>
      </c>
      <c r="B66" s="98" t="s">
        <v>764</v>
      </c>
      <c r="C66" s="99" t="s">
        <v>2</v>
      </c>
      <c r="D66" s="99">
        <v>1</v>
      </c>
      <c r="E66" s="176"/>
      <c r="F66" s="176">
        <f t="shared" si="2"/>
        <v>0</v>
      </c>
      <c r="G66" s="176">
        <f t="shared" si="3"/>
        <v>0</v>
      </c>
      <c r="H66" s="190"/>
      <c r="I66" s="190"/>
      <c r="J66" s="190"/>
    </row>
    <row r="67" spans="1:10" x14ac:dyDescent="0.25">
      <c r="A67" s="179" t="s">
        <v>4190</v>
      </c>
      <c r="B67" s="98" t="s">
        <v>618</v>
      </c>
      <c r="C67" s="99" t="s">
        <v>2</v>
      </c>
      <c r="D67" s="99">
        <v>1</v>
      </c>
      <c r="E67" s="176"/>
      <c r="F67" s="176">
        <f t="shared" si="2"/>
        <v>0</v>
      </c>
      <c r="G67" s="176">
        <f t="shared" si="3"/>
        <v>0</v>
      </c>
      <c r="H67" s="190"/>
      <c r="I67" s="190"/>
      <c r="J67" s="190"/>
    </row>
    <row r="68" spans="1:10" x14ac:dyDescent="0.25">
      <c r="A68" s="179" t="s">
        <v>4191</v>
      </c>
      <c r="B68" s="98" t="s">
        <v>756</v>
      </c>
      <c r="C68" s="99" t="s">
        <v>2</v>
      </c>
      <c r="D68" s="99">
        <v>1</v>
      </c>
      <c r="E68" s="176"/>
      <c r="F68" s="176">
        <f t="shared" si="2"/>
        <v>0</v>
      </c>
      <c r="G68" s="176">
        <f t="shared" si="3"/>
        <v>0</v>
      </c>
      <c r="H68" s="190"/>
      <c r="I68" s="190"/>
      <c r="J68" s="190"/>
    </row>
    <row r="69" spans="1:10" x14ac:dyDescent="0.25">
      <c r="A69" s="179" t="s">
        <v>4192</v>
      </c>
      <c r="B69" s="98" t="s">
        <v>619</v>
      </c>
      <c r="C69" s="99" t="s">
        <v>2</v>
      </c>
      <c r="D69" s="99">
        <v>1</v>
      </c>
      <c r="E69" s="176"/>
      <c r="F69" s="176">
        <f t="shared" si="2"/>
        <v>0</v>
      </c>
      <c r="G69" s="176">
        <f t="shared" si="3"/>
        <v>0</v>
      </c>
      <c r="H69" s="190"/>
      <c r="I69" s="190"/>
      <c r="J69" s="190"/>
    </row>
    <row r="70" spans="1:10" x14ac:dyDescent="0.25">
      <c r="A70" s="179" t="s">
        <v>4193</v>
      </c>
      <c r="B70" s="98" t="s">
        <v>1317</v>
      </c>
      <c r="C70" s="99" t="s">
        <v>2</v>
      </c>
      <c r="D70" s="99">
        <v>1</v>
      </c>
      <c r="E70" s="176"/>
      <c r="F70" s="176">
        <f t="shared" si="2"/>
        <v>0</v>
      </c>
      <c r="G70" s="176">
        <f t="shared" si="3"/>
        <v>0</v>
      </c>
      <c r="H70" s="190"/>
      <c r="I70" s="190"/>
      <c r="J70" s="190"/>
    </row>
    <row r="71" spans="1:10" x14ac:dyDescent="0.25">
      <c r="A71" s="179" t="s">
        <v>4194</v>
      </c>
      <c r="B71" s="98" t="s">
        <v>620</v>
      </c>
      <c r="C71" s="99" t="s">
        <v>7</v>
      </c>
      <c r="D71" s="99">
        <v>1</v>
      </c>
      <c r="E71" s="176"/>
      <c r="F71" s="176">
        <f t="shared" si="2"/>
        <v>0</v>
      </c>
      <c r="G71" s="176">
        <f t="shared" si="3"/>
        <v>0</v>
      </c>
      <c r="H71" s="190"/>
      <c r="I71" s="190"/>
      <c r="J71" s="190"/>
    </row>
    <row r="72" spans="1:10" x14ac:dyDescent="0.25">
      <c r="A72" s="179" t="s">
        <v>4195</v>
      </c>
      <c r="B72" s="98" t="s">
        <v>621</v>
      </c>
      <c r="C72" s="99" t="s">
        <v>7</v>
      </c>
      <c r="D72" s="99">
        <v>1</v>
      </c>
      <c r="E72" s="176"/>
      <c r="F72" s="176">
        <f t="shared" si="2"/>
        <v>0</v>
      </c>
      <c r="G72" s="176">
        <f t="shared" si="3"/>
        <v>0</v>
      </c>
      <c r="H72" s="190"/>
      <c r="I72" s="190"/>
      <c r="J72" s="190"/>
    </row>
    <row r="73" spans="1:10" x14ac:dyDescent="0.25">
      <c r="A73" s="179" t="s">
        <v>4196</v>
      </c>
      <c r="B73" s="98" t="s">
        <v>622</v>
      </c>
      <c r="C73" s="99" t="s">
        <v>7</v>
      </c>
      <c r="D73" s="99">
        <v>1</v>
      </c>
      <c r="E73" s="176"/>
      <c r="F73" s="176">
        <f t="shared" si="2"/>
        <v>0</v>
      </c>
      <c r="G73" s="176">
        <f t="shared" si="3"/>
        <v>0</v>
      </c>
      <c r="H73" s="190"/>
      <c r="I73" s="190"/>
      <c r="J73" s="190"/>
    </row>
    <row r="74" spans="1:10" x14ac:dyDescent="0.25">
      <c r="A74" s="179" t="s">
        <v>4197</v>
      </c>
      <c r="B74" s="100" t="s">
        <v>623</v>
      </c>
      <c r="C74" s="81" t="s">
        <v>2</v>
      </c>
      <c r="D74" s="99">
        <v>1</v>
      </c>
      <c r="E74" s="176"/>
      <c r="F74" s="176">
        <f t="shared" si="2"/>
        <v>0</v>
      </c>
      <c r="G74" s="176">
        <f t="shared" si="3"/>
        <v>0</v>
      </c>
      <c r="H74" s="190"/>
      <c r="I74" s="190"/>
      <c r="J74" s="190"/>
    </row>
    <row r="75" spans="1:10" x14ac:dyDescent="0.25">
      <c r="A75" s="179" t="s">
        <v>4198</v>
      </c>
      <c r="B75" s="98" t="s">
        <v>768</v>
      </c>
      <c r="C75" s="99" t="s">
        <v>2</v>
      </c>
      <c r="D75" s="99">
        <v>1</v>
      </c>
      <c r="E75" s="176"/>
      <c r="F75" s="176">
        <f t="shared" si="2"/>
        <v>0</v>
      </c>
      <c r="G75" s="176">
        <f t="shared" si="3"/>
        <v>0</v>
      </c>
      <c r="H75" s="190"/>
      <c r="I75" s="190"/>
      <c r="J75" s="190"/>
    </row>
    <row r="76" spans="1:10" x14ac:dyDescent="0.25">
      <c r="A76" s="179" t="s">
        <v>4199</v>
      </c>
      <c r="B76" s="98" t="s">
        <v>625</v>
      </c>
      <c r="C76" s="99" t="s">
        <v>2</v>
      </c>
      <c r="D76" s="99">
        <v>1</v>
      </c>
      <c r="E76" s="176"/>
      <c r="F76" s="176">
        <f t="shared" si="2"/>
        <v>0</v>
      </c>
      <c r="G76" s="176">
        <f t="shared" si="3"/>
        <v>0</v>
      </c>
      <c r="H76" s="190"/>
      <c r="I76" s="190"/>
      <c r="J76" s="190"/>
    </row>
    <row r="77" spans="1:10" x14ac:dyDescent="0.25">
      <c r="A77" s="179" t="s">
        <v>4200</v>
      </c>
      <c r="B77" s="98" t="s">
        <v>770</v>
      </c>
      <c r="C77" s="99" t="s">
        <v>2</v>
      </c>
      <c r="D77" s="99">
        <v>1</v>
      </c>
      <c r="E77" s="176"/>
      <c r="F77" s="176">
        <f t="shared" si="2"/>
        <v>0</v>
      </c>
      <c r="G77" s="176">
        <f t="shared" si="3"/>
        <v>0</v>
      </c>
      <c r="H77" s="190"/>
      <c r="I77" s="190"/>
      <c r="J77" s="190"/>
    </row>
    <row r="78" spans="1:10" x14ac:dyDescent="0.25">
      <c r="A78" s="179" t="s">
        <v>4201</v>
      </c>
      <c r="B78" s="98" t="s">
        <v>627</v>
      </c>
      <c r="C78" s="99" t="s">
        <v>2</v>
      </c>
      <c r="D78" s="99">
        <v>1</v>
      </c>
      <c r="E78" s="176"/>
      <c r="F78" s="176">
        <f t="shared" si="2"/>
        <v>0</v>
      </c>
      <c r="G78" s="176">
        <f t="shared" si="3"/>
        <v>0</v>
      </c>
      <c r="H78" s="190"/>
      <c r="I78" s="190"/>
      <c r="J78" s="190"/>
    </row>
    <row r="79" spans="1:10" x14ac:dyDescent="0.25">
      <c r="A79" s="179" t="s">
        <v>4202</v>
      </c>
      <c r="B79" s="98" t="s">
        <v>628</v>
      </c>
      <c r="C79" s="99" t="s">
        <v>2</v>
      </c>
      <c r="D79" s="99">
        <v>1</v>
      </c>
      <c r="E79" s="176"/>
      <c r="F79" s="176">
        <f t="shared" si="2"/>
        <v>0</v>
      </c>
      <c r="G79" s="176">
        <f t="shared" si="3"/>
        <v>0</v>
      </c>
      <c r="H79" s="190"/>
      <c r="I79" s="190"/>
      <c r="J79" s="190"/>
    </row>
    <row r="80" spans="1:10" x14ac:dyDescent="0.25">
      <c r="A80" s="179" t="s">
        <v>4203</v>
      </c>
      <c r="B80" s="98" t="s">
        <v>1129</v>
      </c>
      <c r="C80" s="99" t="s">
        <v>2</v>
      </c>
      <c r="D80" s="99">
        <v>1</v>
      </c>
      <c r="E80" s="176"/>
      <c r="F80" s="176">
        <f t="shared" si="2"/>
        <v>0</v>
      </c>
      <c r="G80" s="176">
        <f t="shared" si="3"/>
        <v>0</v>
      </c>
      <c r="H80" s="190"/>
      <c r="I80" s="190"/>
      <c r="J80" s="190"/>
    </row>
    <row r="81" spans="1:10" x14ac:dyDescent="0.25">
      <c r="A81" s="179" t="s">
        <v>4204</v>
      </c>
      <c r="B81" s="98" t="s">
        <v>19</v>
      </c>
      <c r="C81" s="99" t="s">
        <v>2</v>
      </c>
      <c r="D81" s="99">
        <v>1</v>
      </c>
      <c r="E81" s="176"/>
      <c r="F81" s="176">
        <f t="shared" si="2"/>
        <v>0</v>
      </c>
      <c r="G81" s="176">
        <f t="shared" si="3"/>
        <v>0</v>
      </c>
      <c r="H81" s="190"/>
      <c r="I81" s="190"/>
      <c r="J81" s="190"/>
    </row>
    <row r="82" spans="1:10" x14ac:dyDescent="0.25">
      <c r="A82" s="179" t="s">
        <v>4205</v>
      </c>
      <c r="B82" s="98" t="s">
        <v>1318</v>
      </c>
      <c r="C82" s="99" t="s">
        <v>2</v>
      </c>
      <c r="D82" s="99">
        <v>1</v>
      </c>
      <c r="E82" s="176"/>
      <c r="F82" s="176">
        <f t="shared" si="2"/>
        <v>0</v>
      </c>
      <c r="G82" s="176">
        <f t="shared" si="3"/>
        <v>0</v>
      </c>
      <c r="H82" s="190"/>
      <c r="I82" s="190"/>
      <c r="J82" s="190"/>
    </row>
    <row r="83" spans="1:10" x14ac:dyDescent="0.25">
      <c r="A83" s="179" t="s">
        <v>4206</v>
      </c>
      <c r="B83" s="98" t="s">
        <v>630</v>
      </c>
      <c r="C83" s="99" t="s">
        <v>2</v>
      </c>
      <c r="D83" s="99">
        <v>1</v>
      </c>
      <c r="E83" s="176"/>
      <c r="F83" s="176">
        <f t="shared" si="2"/>
        <v>0</v>
      </c>
      <c r="G83" s="176">
        <f t="shared" si="3"/>
        <v>0</v>
      </c>
      <c r="H83" s="190"/>
      <c r="I83" s="190"/>
      <c r="J83" s="190"/>
    </row>
    <row r="84" spans="1:10" x14ac:dyDescent="0.25">
      <c r="A84" s="179" t="s">
        <v>4207</v>
      </c>
      <c r="B84" s="98" t="s">
        <v>998</v>
      </c>
      <c r="C84" s="99" t="s">
        <v>2</v>
      </c>
      <c r="D84" s="99">
        <v>1</v>
      </c>
      <c r="E84" s="176"/>
      <c r="F84" s="176">
        <f t="shared" si="2"/>
        <v>0</v>
      </c>
      <c r="G84" s="176">
        <f t="shared" si="3"/>
        <v>0</v>
      </c>
      <c r="H84" s="190"/>
      <c r="I84" s="190"/>
      <c r="J84" s="190"/>
    </row>
    <row r="85" spans="1:10" x14ac:dyDescent="0.25">
      <c r="A85" s="179" t="s">
        <v>4208</v>
      </c>
      <c r="B85" s="98" t="s">
        <v>1319</v>
      </c>
      <c r="C85" s="99" t="s">
        <v>2</v>
      </c>
      <c r="D85" s="99">
        <v>1</v>
      </c>
      <c r="E85" s="176"/>
      <c r="F85" s="176">
        <f t="shared" si="2"/>
        <v>0</v>
      </c>
      <c r="G85" s="176">
        <f t="shared" si="3"/>
        <v>0</v>
      </c>
      <c r="H85" s="190"/>
      <c r="I85" s="190"/>
      <c r="J85" s="190"/>
    </row>
    <row r="86" spans="1:10" x14ac:dyDescent="0.25">
      <c r="A86" s="179" t="s">
        <v>4209</v>
      </c>
      <c r="B86" s="98" t="s">
        <v>1320</v>
      </c>
      <c r="C86" s="99" t="s">
        <v>2</v>
      </c>
      <c r="D86" s="99">
        <v>1</v>
      </c>
      <c r="E86" s="176"/>
      <c r="F86" s="176">
        <f t="shared" si="2"/>
        <v>0</v>
      </c>
      <c r="G86" s="176">
        <f t="shared" si="3"/>
        <v>0</v>
      </c>
      <c r="H86" s="190"/>
      <c r="I86" s="190"/>
      <c r="J86" s="190"/>
    </row>
    <row r="87" spans="1:10" x14ac:dyDescent="0.25">
      <c r="A87" s="179" t="s">
        <v>4210</v>
      </c>
      <c r="B87" s="98" t="s">
        <v>1001</v>
      </c>
      <c r="C87" s="99" t="s">
        <v>781</v>
      </c>
      <c r="D87" s="99">
        <v>1</v>
      </c>
      <c r="E87" s="176"/>
      <c r="F87" s="176">
        <f t="shared" si="2"/>
        <v>0</v>
      </c>
      <c r="G87" s="176">
        <f t="shared" si="3"/>
        <v>0</v>
      </c>
      <c r="H87" s="190"/>
      <c r="I87" s="190"/>
      <c r="J87" s="190"/>
    </row>
    <row r="88" spans="1:10" x14ac:dyDescent="0.25">
      <c r="A88" s="179" t="s">
        <v>4211</v>
      </c>
      <c r="B88" s="98" t="s">
        <v>632</v>
      </c>
      <c r="C88" s="99" t="s">
        <v>2</v>
      </c>
      <c r="D88" s="99">
        <v>1</v>
      </c>
      <c r="E88" s="176"/>
      <c r="F88" s="176">
        <f t="shared" ref="F88:F151" si="4">SUM(E88*1.2)</f>
        <v>0</v>
      </c>
      <c r="G88" s="176">
        <f t="shared" ref="G88:G151" si="5">SUM(D88*E88)</f>
        <v>0</v>
      </c>
      <c r="H88" s="190"/>
      <c r="I88" s="190"/>
      <c r="J88" s="190"/>
    </row>
    <row r="89" spans="1:10" x14ac:dyDescent="0.25">
      <c r="A89" s="179" t="s">
        <v>4212</v>
      </c>
      <c r="B89" s="98" t="s">
        <v>1321</v>
      </c>
      <c r="C89" s="99" t="s">
        <v>2</v>
      </c>
      <c r="D89" s="99">
        <v>1</v>
      </c>
      <c r="E89" s="176"/>
      <c r="F89" s="176">
        <f t="shared" si="4"/>
        <v>0</v>
      </c>
      <c r="G89" s="176">
        <f t="shared" si="5"/>
        <v>0</v>
      </c>
      <c r="H89" s="190"/>
      <c r="I89" s="190"/>
      <c r="J89" s="190"/>
    </row>
    <row r="90" spans="1:10" x14ac:dyDescent="0.25">
      <c r="A90" s="179" t="s">
        <v>4213</v>
      </c>
      <c r="B90" s="98" t="s">
        <v>109</v>
      </c>
      <c r="C90" s="99" t="s">
        <v>2</v>
      </c>
      <c r="D90" s="99">
        <v>1</v>
      </c>
      <c r="E90" s="176"/>
      <c r="F90" s="176">
        <f t="shared" si="4"/>
        <v>0</v>
      </c>
      <c r="G90" s="176">
        <f t="shared" si="5"/>
        <v>0</v>
      </c>
      <c r="H90" s="190"/>
      <c r="I90" s="190"/>
      <c r="J90" s="190"/>
    </row>
    <row r="91" spans="1:10" x14ac:dyDescent="0.25">
      <c r="A91" s="179" t="s">
        <v>4214</v>
      </c>
      <c r="B91" s="98" t="s">
        <v>634</v>
      </c>
      <c r="C91" s="99" t="s">
        <v>2</v>
      </c>
      <c r="D91" s="99">
        <v>1</v>
      </c>
      <c r="E91" s="176"/>
      <c r="F91" s="176">
        <f t="shared" si="4"/>
        <v>0</v>
      </c>
      <c r="G91" s="176">
        <f t="shared" si="5"/>
        <v>0</v>
      </c>
      <c r="H91" s="190"/>
      <c r="I91" s="190"/>
      <c r="J91" s="190"/>
    </row>
    <row r="92" spans="1:10" x14ac:dyDescent="0.25">
      <c r="A92" s="179" t="s">
        <v>4215</v>
      </c>
      <c r="B92" s="98" t="s">
        <v>635</v>
      </c>
      <c r="C92" s="99" t="s">
        <v>2</v>
      </c>
      <c r="D92" s="99">
        <v>1</v>
      </c>
      <c r="E92" s="176"/>
      <c r="F92" s="176">
        <f t="shared" si="4"/>
        <v>0</v>
      </c>
      <c r="G92" s="176">
        <f t="shared" si="5"/>
        <v>0</v>
      </c>
      <c r="H92" s="190"/>
      <c r="I92" s="190"/>
      <c r="J92" s="190"/>
    </row>
    <row r="93" spans="1:10" x14ac:dyDescent="0.25">
      <c r="A93" s="179" t="s">
        <v>4216</v>
      </c>
      <c r="B93" s="98" t="s">
        <v>636</v>
      </c>
      <c r="C93" s="99" t="s">
        <v>2</v>
      </c>
      <c r="D93" s="99">
        <v>1</v>
      </c>
      <c r="E93" s="176"/>
      <c r="F93" s="176">
        <f t="shared" si="4"/>
        <v>0</v>
      </c>
      <c r="G93" s="176">
        <f t="shared" si="5"/>
        <v>0</v>
      </c>
      <c r="H93" s="190"/>
      <c r="I93" s="190"/>
      <c r="J93" s="190"/>
    </row>
    <row r="94" spans="1:10" x14ac:dyDescent="0.25">
      <c r="A94" s="179" t="s">
        <v>4217</v>
      </c>
      <c r="B94" s="98" t="s">
        <v>602</v>
      </c>
      <c r="C94" s="99" t="s">
        <v>2</v>
      </c>
      <c r="D94" s="99">
        <v>1</v>
      </c>
      <c r="E94" s="176"/>
      <c r="F94" s="176">
        <f t="shared" si="4"/>
        <v>0</v>
      </c>
      <c r="G94" s="176">
        <f t="shared" si="5"/>
        <v>0</v>
      </c>
      <c r="H94" s="190"/>
      <c r="I94" s="190"/>
      <c r="J94" s="190"/>
    </row>
    <row r="95" spans="1:10" x14ac:dyDescent="0.25">
      <c r="A95" s="179" t="s">
        <v>4218</v>
      </c>
      <c r="B95" s="98" t="s">
        <v>352</v>
      </c>
      <c r="C95" s="99" t="s">
        <v>2</v>
      </c>
      <c r="D95" s="99">
        <v>1</v>
      </c>
      <c r="E95" s="176"/>
      <c r="F95" s="176">
        <f t="shared" si="4"/>
        <v>0</v>
      </c>
      <c r="G95" s="176">
        <f t="shared" si="5"/>
        <v>0</v>
      </c>
      <c r="H95" s="190"/>
      <c r="I95" s="190"/>
      <c r="J95" s="190"/>
    </row>
    <row r="96" spans="1:10" x14ac:dyDescent="0.25">
      <c r="A96" s="179" t="s">
        <v>4219</v>
      </c>
      <c r="B96" s="98" t="s">
        <v>1003</v>
      </c>
      <c r="C96" s="99" t="s">
        <v>2</v>
      </c>
      <c r="D96" s="99">
        <v>1</v>
      </c>
      <c r="E96" s="176"/>
      <c r="F96" s="176">
        <f t="shared" si="4"/>
        <v>0</v>
      </c>
      <c r="G96" s="176">
        <f t="shared" si="5"/>
        <v>0</v>
      </c>
      <c r="H96" s="190"/>
      <c r="I96" s="190"/>
      <c r="J96" s="190"/>
    </row>
    <row r="97" spans="1:10" x14ac:dyDescent="0.25">
      <c r="A97" s="179" t="s">
        <v>4220</v>
      </c>
      <c r="B97" s="98" t="s">
        <v>1098</v>
      </c>
      <c r="C97" s="99" t="s">
        <v>2</v>
      </c>
      <c r="D97" s="99">
        <v>1</v>
      </c>
      <c r="E97" s="176"/>
      <c r="F97" s="176">
        <f t="shared" si="4"/>
        <v>0</v>
      </c>
      <c r="G97" s="176">
        <f t="shared" si="5"/>
        <v>0</v>
      </c>
      <c r="H97" s="190"/>
      <c r="I97" s="190"/>
      <c r="J97" s="190"/>
    </row>
    <row r="98" spans="1:10" x14ac:dyDescent="0.25">
      <c r="A98" s="179" t="s">
        <v>4221</v>
      </c>
      <c r="B98" s="98" t="s">
        <v>638</v>
      </c>
      <c r="C98" s="99" t="s">
        <v>2</v>
      </c>
      <c r="D98" s="99">
        <v>1</v>
      </c>
      <c r="E98" s="176"/>
      <c r="F98" s="176">
        <f t="shared" si="4"/>
        <v>0</v>
      </c>
      <c r="G98" s="176">
        <f t="shared" si="5"/>
        <v>0</v>
      </c>
      <c r="H98" s="190"/>
      <c r="I98" s="190"/>
      <c r="J98" s="190"/>
    </row>
    <row r="99" spans="1:10" x14ac:dyDescent="0.25">
      <c r="A99" s="179" t="s">
        <v>4222</v>
      </c>
      <c r="B99" s="98" t="s">
        <v>629</v>
      </c>
      <c r="C99" s="99" t="s">
        <v>2</v>
      </c>
      <c r="D99" s="99">
        <v>1</v>
      </c>
      <c r="E99" s="176"/>
      <c r="F99" s="176">
        <f t="shared" si="4"/>
        <v>0</v>
      </c>
      <c r="G99" s="176">
        <f t="shared" si="5"/>
        <v>0</v>
      </c>
      <c r="H99" s="190"/>
      <c r="I99" s="190"/>
      <c r="J99" s="190"/>
    </row>
    <row r="100" spans="1:10" x14ac:dyDescent="0.25">
      <c r="A100" s="179" t="s">
        <v>4223</v>
      </c>
      <c r="B100" s="98" t="s">
        <v>1005</v>
      </c>
      <c r="C100" s="99" t="s">
        <v>2</v>
      </c>
      <c r="D100" s="99">
        <v>1</v>
      </c>
      <c r="E100" s="176"/>
      <c r="F100" s="176">
        <f t="shared" si="4"/>
        <v>0</v>
      </c>
      <c r="G100" s="176">
        <f t="shared" si="5"/>
        <v>0</v>
      </c>
      <c r="H100" s="190"/>
      <c r="I100" s="190"/>
      <c r="J100" s="190"/>
    </row>
    <row r="101" spans="1:10" x14ac:dyDescent="0.25">
      <c r="A101" s="179" t="s">
        <v>4224</v>
      </c>
      <c r="B101" s="98" t="s">
        <v>1006</v>
      </c>
      <c r="C101" s="99" t="s">
        <v>2</v>
      </c>
      <c r="D101" s="99">
        <v>1</v>
      </c>
      <c r="E101" s="176"/>
      <c r="F101" s="176">
        <f t="shared" si="4"/>
        <v>0</v>
      </c>
      <c r="G101" s="176">
        <f t="shared" si="5"/>
        <v>0</v>
      </c>
      <c r="H101" s="190"/>
      <c r="I101" s="190"/>
      <c r="J101" s="190"/>
    </row>
    <row r="102" spans="1:10" x14ac:dyDescent="0.25">
      <c r="A102" s="179" t="s">
        <v>4225</v>
      </c>
      <c r="B102" s="98" t="s">
        <v>640</v>
      </c>
      <c r="C102" s="99" t="s">
        <v>2</v>
      </c>
      <c r="D102" s="99">
        <v>1</v>
      </c>
      <c r="E102" s="176"/>
      <c r="F102" s="176">
        <f t="shared" si="4"/>
        <v>0</v>
      </c>
      <c r="G102" s="176">
        <f t="shared" si="5"/>
        <v>0</v>
      </c>
      <c r="H102" s="190"/>
      <c r="I102" s="190"/>
      <c r="J102" s="190"/>
    </row>
    <row r="103" spans="1:10" x14ac:dyDescent="0.25">
      <c r="A103" s="179" t="s">
        <v>4226</v>
      </c>
      <c r="B103" s="98" t="s">
        <v>1007</v>
      </c>
      <c r="C103" s="99" t="s">
        <v>2</v>
      </c>
      <c r="D103" s="99">
        <v>1</v>
      </c>
      <c r="E103" s="176"/>
      <c r="F103" s="176">
        <f t="shared" si="4"/>
        <v>0</v>
      </c>
      <c r="G103" s="176">
        <f t="shared" si="5"/>
        <v>0</v>
      </c>
      <c r="H103" s="190"/>
      <c r="I103" s="190"/>
      <c r="J103" s="190"/>
    </row>
    <row r="104" spans="1:10" x14ac:dyDescent="0.25">
      <c r="A104" s="179" t="s">
        <v>4227</v>
      </c>
      <c r="B104" s="98" t="s">
        <v>181</v>
      </c>
      <c r="C104" s="99" t="s">
        <v>2</v>
      </c>
      <c r="D104" s="99">
        <v>1</v>
      </c>
      <c r="E104" s="176"/>
      <c r="F104" s="176">
        <f t="shared" si="4"/>
        <v>0</v>
      </c>
      <c r="G104" s="176">
        <f t="shared" si="5"/>
        <v>0</v>
      </c>
      <c r="H104" s="190"/>
      <c r="I104" s="190"/>
      <c r="J104" s="190"/>
    </row>
    <row r="105" spans="1:10" x14ac:dyDescent="0.25">
      <c r="A105" s="179" t="s">
        <v>4228</v>
      </c>
      <c r="B105" s="98" t="s">
        <v>642</v>
      </c>
      <c r="C105" s="99" t="s">
        <v>2</v>
      </c>
      <c r="D105" s="99">
        <v>1</v>
      </c>
      <c r="E105" s="176"/>
      <c r="F105" s="176">
        <f t="shared" si="4"/>
        <v>0</v>
      </c>
      <c r="G105" s="176">
        <f t="shared" si="5"/>
        <v>0</v>
      </c>
      <c r="H105" s="190"/>
      <c r="I105" s="190"/>
      <c r="J105" s="190"/>
    </row>
    <row r="106" spans="1:10" x14ac:dyDescent="0.25">
      <c r="A106" s="179" t="s">
        <v>4229</v>
      </c>
      <c r="B106" s="100" t="s">
        <v>182</v>
      </c>
      <c r="C106" s="99" t="s">
        <v>2</v>
      </c>
      <c r="D106" s="99">
        <v>1</v>
      </c>
      <c r="E106" s="176"/>
      <c r="F106" s="176">
        <f t="shared" si="4"/>
        <v>0</v>
      </c>
      <c r="G106" s="176">
        <f t="shared" si="5"/>
        <v>0</v>
      </c>
      <c r="H106" s="190"/>
      <c r="I106" s="190"/>
      <c r="J106" s="190"/>
    </row>
    <row r="107" spans="1:10" x14ac:dyDescent="0.25">
      <c r="A107" s="179" t="s">
        <v>4230</v>
      </c>
      <c r="B107" s="100" t="s">
        <v>1008</v>
      </c>
      <c r="C107" s="99" t="s">
        <v>2</v>
      </c>
      <c r="D107" s="99">
        <v>1</v>
      </c>
      <c r="E107" s="176"/>
      <c r="F107" s="176">
        <f t="shared" si="4"/>
        <v>0</v>
      </c>
      <c r="G107" s="176">
        <f t="shared" si="5"/>
        <v>0</v>
      </c>
      <c r="H107" s="190"/>
      <c r="I107" s="190"/>
      <c r="J107" s="190"/>
    </row>
    <row r="108" spans="1:10" x14ac:dyDescent="0.25">
      <c r="A108" s="179" t="s">
        <v>4231</v>
      </c>
      <c r="B108" s="100" t="s">
        <v>1322</v>
      </c>
      <c r="C108" s="99" t="s">
        <v>2</v>
      </c>
      <c r="D108" s="99">
        <v>1</v>
      </c>
      <c r="E108" s="176"/>
      <c r="F108" s="176">
        <f t="shared" si="4"/>
        <v>0</v>
      </c>
      <c r="G108" s="176">
        <f t="shared" si="5"/>
        <v>0</v>
      </c>
      <c r="H108" s="190"/>
      <c r="I108" s="190"/>
      <c r="J108" s="190"/>
    </row>
    <row r="109" spans="1:10" x14ac:dyDescent="0.25">
      <c r="A109" s="179" t="s">
        <v>4232</v>
      </c>
      <c r="B109" s="100" t="s">
        <v>1323</v>
      </c>
      <c r="C109" s="99" t="s">
        <v>2</v>
      </c>
      <c r="D109" s="99">
        <v>1</v>
      </c>
      <c r="E109" s="176"/>
      <c r="F109" s="176">
        <f t="shared" si="4"/>
        <v>0</v>
      </c>
      <c r="G109" s="176">
        <f t="shared" si="5"/>
        <v>0</v>
      </c>
      <c r="H109" s="190"/>
      <c r="I109" s="190"/>
      <c r="J109" s="190"/>
    </row>
    <row r="110" spans="1:10" x14ac:dyDescent="0.25">
      <c r="A110" s="179" t="s">
        <v>4233</v>
      </c>
      <c r="B110" s="100" t="s">
        <v>655</v>
      </c>
      <c r="C110" s="99" t="s">
        <v>7</v>
      </c>
      <c r="D110" s="99">
        <v>1</v>
      </c>
      <c r="E110" s="176"/>
      <c r="F110" s="176">
        <f t="shared" si="4"/>
        <v>0</v>
      </c>
      <c r="G110" s="176">
        <f t="shared" si="5"/>
        <v>0</v>
      </c>
      <c r="H110" s="190"/>
      <c r="I110" s="190"/>
      <c r="J110" s="190"/>
    </row>
    <row r="111" spans="1:10" x14ac:dyDescent="0.25">
      <c r="A111" s="179" t="s">
        <v>4234</v>
      </c>
      <c r="B111" s="98" t="s">
        <v>649</v>
      </c>
      <c r="C111" s="99" t="s">
        <v>2</v>
      </c>
      <c r="D111" s="99">
        <v>1</v>
      </c>
      <c r="E111" s="176"/>
      <c r="F111" s="176">
        <f t="shared" si="4"/>
        <v>0</v>
      </c>
      <c r="G111" s="176">
        <f t="shared" si="5"/>
        <v>0</v>
      </c>
      <c r="H111" s="190"/>
      <c r="I111" s="190"/>
      <c r="J111" s="190"/>
    </row>
    <row r="112" spans="1:10" x14ac:dyDescent="0.25">
      <c r="A112" s="179" t="s">
        <v>4235</v>
      </c>
      <c r="B112" s="98" t="s">
        <v>651</v>
      </c>
      <c r="C112" s="99" t="s">
        <v>2</v>
      </c>
      <c r="D112" s="99">
        <v>1</v>
      </c>
      <c r="E112" s="176"/>
      <c r="F112" s="176">
        <f t="shared" si="4"/>
        <v>0</v>
      </c>
      <c r="G112" s="176">
        <f t="shared" si="5"/>
        <v>0</v>
      </c>
      <c r="H112" s="190"/>
      <c r="I112" s="190"/>
      <c r="J112" s="190"/>
    </row>
    <row r="113" spans="1:10" x14ac:dyDescent="0.25">
      <c r="A113" s="179" t="s">
        <v>4236</v>
      </c>
      <c r="B113" s="98" t="s">
        <v>1011</v>
      </c>
      <c r="C113" s="99" t="s">
        <v>2</v>
      </c>
      <c r="D113" s="99">
        <v>1</v>
      </c>
      <c r="E113" s="176"/>
      <c r="F113" s="176">
        <f t="shared" si="4"/>
        <v>0</v>
      </c>
      <c r="G113" s="176">
        <f t="shared" si="5"/>
        <v>0</v>
      </c>
      <c r="H113" s="190"/>
      <c r="I113" s="190"/>
      <c r="J113" s="190"/>
    </row>
    <row r="114" spans="1:10" x14ac:dyDescent="0.25">
      <c r="A114" s="179" t="s">
        <v>4237</v>
      </c>
      <c r="B114" s="98" t="s">
        <v>653</v>
      </c>
      <c r="C114" s="99" t="s">
        <v>2</v>
      </c>
      <c r="D114" s="99">
        <v>1</v>
      </c>
      <c r="E114" s="176"/>
      <c r="F114" s="176">
        <f t="shared" si="4"/>
        <v>0</v>
      </c>
      <c r="G114" s="176">
        <f t="shared" si="5"/>
        <v>0</v>
      </c>
      <c r="H114" s="190"/>
      <c r="I114" s="190"/>
      <c r="J114" s="190"/>
    </row>
    <row r="115" spans="1:10" x14ac:dyDescent="0.25">
      <c r="A115" s="179" t="s">
        <v>4238</v>
      </c>
      <c r="B115" s="98" t="s">
        <v>654</v>
      </c>
      <c r="C115" s="99" t="s">
        <v>2</v>
      </c>
      <c r="D115" s="99">
        <v>1</v>
      </c>
      <c r="E115" s="176"/>
      <c r="F115" s="176">
        <f t="shared" si="4"/>
        <v>0</v>
      </c>
      <c r="G115" s="176">
        <f t="shared" si="5"/>
        <v>0</v>
      </c>
      <c r="H115" s="190"/>
      <c r="I115" s="190"/>
      <c r="J115" s="190"/>
    </row>
    <row r="116" spans="1:10" x14ac:dyDescent="0.25">
      <c r="A116" s="179" t="s">
        <v>4239</v>
      </c>
      <c r="B116" s="98" t="s">
        <v>1012</v>
      </c>
      <c r="C116" s="99" t="s">
        <v>2</v>
      </c>
      <c r="D116" s="99">
        <v>1</v>
      </c>
      <c r="E116" s="176"/>
      <c r="F116" s="176">
        <f t="shared" si="4"/>
        <v>0</v>
      </c>
      <c r="G116" s="176">
        <f t="shared" si="5"/>
        <v>0</v>
      </c>
      <c r="H116" s="190"/>
      <c r="I116" s="190"/>
      <c r="J116" s="190"/>
    </row>
    <row r="117" spans="1:10" x14ac:dyDescent="0.25">
      <c r="A117" s="179" t="s">
        <v>4240</v>
      </c>
      <c r="B117" s="98" t="s">
        <v>1016</v>
      </c>
      <c r="C117" s="99" t="s">
        <v>2</v>
      </c>
      <c r="D117" s="99">
        <v>1</v>
      </c>
      <c r="E117" s="176"/>
      <c r="F117" s="176">
        <f t="shared" si="4"/>
        <v>0</v>
      </c>
      <c r="G117" s="176">
        <f t="shared" si="5"/>
        <v>0</v>
      </c>
      <c r="H117" s="190"/>
      <c r="I117" s="190"/>
      <c r="J117" s="190"/>
    </row>
    <row r="118" spans="1:10" x14ac:dyDescent="0.25">
      <c r="A118" s="179" t="s">
        <v>4241</v>
      </c>
      <c r="B118" s="100" t="s">
        <v>1159</v>
      </c>
      <c r="C118" s="99" t="s">
        <v>2</v>
      </c>
      <c r="D118" s="99">
        <v>1</v>
      </c>
      <c r="E118" s="176"/>
      <c r="F118" s="176">
        <f t="shared" si="4"/>
        <v>0</v>
      </c>
      <c r="G118" s="176">
        <f t="shared" si="5"/>
        <v>0</v>
      </c>
      <c r="H118" s="190"/>
      <c r="I118" s="190"/>
      <c r="J118" s="190"/>
    </row>
    <row r="119" spans="1:10" x14ac:dyDescent="0.25">
      <c r="A119" s="179" t="s">
        <v>4242</v>
      </c>
      <c r="B119" s="98" t="s">
        <v>1014</v>
      </c>
      <c r="C119" s="99" t="s">
        <v>2</v>
      </c>
      <c r="D119" s="99">
        <v>1</v>
      </c>
      <c r="E119" s="176"/>
      <c r="F119" s="176">
        <f t="shared" si="4"/>
        <v>0</v>
      </c>
      <c r="G119" s="176">
        <f t="shared" si="5"/>
        <v>0</v>
      </c>
      <c r="H119" s="190"/>
      <c r="I119" s="190"/>
      <c r="J119" s="190"/>
    </row>
    <row r="120" spans="1:10" x14ac:dyDescent="0.25">
      <c r="A120" s="179" t="s">
        <v>4243</v>
      </c>
      <c r="B120" s="100" t="s">
        <v>1324</v>
      </c>
      <c r="C120" s="99" t="s">
        <v>2</v>
      </c>
      <c r="D120" s="99">
        <v>1</v>
      </c>
      <c r="E120" s="176"/>
      <c r="F120" s="176">
        <f t="shared" si="4"/>
        <v>0</v>
      </c>
      <c r="G120" s="176">
        <f t="shared" si="5"/>
        <v>0</v>
      </c>
      <c r="H120" s="190"/>
      <c r="I120" s="190"/>
      <c r="J120" s="190"/>
    </row>
    <row r="121" spans="1:10" x14ac:dyDescent="0.25">
      <c r="A121" s="179" t="s">
        <v>4244</v>
      </c>
      <c r="B121" s="98" t="s">
        <v>53</v>
      </c>
      <c r="C121" s="99" t="s">
        <v>2</v>
      </c>
      <c r="D121" s="99">
        <v>1</v>
      </c>
      <c r="E121" s="176"/>
      <c r="F121" s="176">
        <f t="shared" si="4"/>
        <v>0</v>
      </c>
      <c r="G121" s="176">
        <f t="shared" si="5"/>
        <v>0</v>
      </c>
      <c r="H121" s="190"/>
      <c r="I121" s="190"/>
      <c r="J121" s="190"/>
    </row>
    <row r="122" spans="1:10" x14ac:dyDescent="0.25">
      <c r="A122" s="179" t="s">
        <v>4245</v>
      </c>
      <c r="B122" s="98" t="s">
        <v>661</v>
      </c>
      <c r="C122" s="99" t="s">
        <v>2</v>
      </c>
      <c r="D122" s="99">
        <v>1</v>
      </c>
      <c r="E122" s="176"/>
      <c r="F122" s="176">
        <f t="shared" si="4"/>
        <v>0</v>
      </c>
      <c r="G122" s="176">
        <f t="shared" si="5"/>
        <v>0</v>
      </c>
      <c r="H122" s="190"/>
      <c r="I122" s="190"/>
      <c r="J122" s="190"/>
    </row>
    <row r="123" spans="1:10" x14ac:dyDescent="0.25">
      <c r="A123" s="179" t="s">
        <v>4246</v>
      </c>
      <c r="B123" s="98" t="s">
        <v>1325</v>
      </c>
      <c r="C123" s="99" t="s">
        <v>2</v>
      </c>
      <c r="D123" s="99">
        <v>1</v>
      </c>
      <c r="E123" s="176"/>
      <c r="F123" s="176">
        <f t="shared" si="4"/>
        <v>0</v>
      </c>
      <c r="G123" s="176">
        <f t="shared" si="5"/>
        <v>0</v>
      </c>
      <c r="H123" s="190"/>
      <c r="I123" s="190"/>
      <c r="J123" s="190"/>
    </row>
    <row r="124" spans="1:10" x14ac:dyDescent="0.25">
      <c r="A124" s="179" t="s">
        <v>4247</v>
      </c>
      <c r="B124" s="98" t="s">
        <v>1018</v>
      </c>
      <c r="C124" s="99" t="s">
        <v>2</v>
      </c>
      <c r="D124" s="99">
        <v>1</v>
      </c>
      <c r="E124" s="176"/>
      <c r="F124" s="176">
        <f t="shared" si="4"/>
        <v>0</v>
      </c>
      <c r="G124" s="176">
        <f t="shared" si="5"/>
        <v>0</v>
      </c>
      <c r="H124" s="190"/>
      <c r="I124" s="190"/>
      <c r="J124" s="190"/>
    </row>
    <row r="125" spans="1:10" x14ac:dyDescent="0.25">
      <c r="A125" s="179" t="s">
        <v>4248</v>
      </c>
      <c r="B125" s="98" t="s">
        <v>1019</v>
      </c>
      <c r="C125" s="99" t="s">
        <v>2</v>
      </c>
      <c r="D125" s="99">
        <v>1</v>
      </c>
      <c r="E125" s="176"/>
      <c r="F125" s="176">
        <f t="shared" si="4"/>
        <v>0</v>
      </c>
      <c r="G125" s="176">
        <f t="shared" si="5"/>
        <v>0</v>
      </c>
      <c r="H125" s="190"/>
      <c r="I125" s="190"/>
      <c r="J125" s="190"/>
    </row>
    <row r="126" spans="1:10" x14ac:dyDescent="0.25">
      <c r="A126" s="179" t="s">
        <v>4249</v>
      </c>
      <c r="B126" s="98" t="s">
        <v>173</v>
      </c>
      <c r="C126" s="99" t="s">
        <v>2</v>
      </c>
      <c r="D126" s="99">
        <v>1</v>
      </c>
      <c r="E126" s="176"/>
      <c r="F126" s="176">
        <f t="shared" si="4"/>
        <v>0</v>
      </c>
      <c r="G126" s="176">
        <f t="shared" si="5"/>
        <v>0</v>
      </c>
      <c r="H126" s="190"/>
      <c r="I126" s="190"/>
      <c r="J126" s="190"/>
    </row>
    <row r="127" spans="1:10" x14ac:dyDescent="0.25">
      <c r="A127" s="179" t="s">
        <v>4250</v>
      </c>
      <c r="B127" s="98" t="s">
        <v>1020</v>
      </c>
      <c r="C127" s="99" t="s">
        <v>2</v>
      </c>
      <c r="D127" s="99">
        <v>1</v>
      </c>
      <c r="E127" s="176"/>
      <c r="F127" s="176">
        <f t="shared" si="4"/>
        <v>0</v>
      </c>
      <c r="G127" s="176">
        <f t="shared" si="5"/>
        <v>0</v>
      </c>
      <c r="H127" s="190"/>
      <c r="I127" s="190"/>
      <c r="J127" s="190"/>
    </row>
    <row r="128" spans="1:10" x14ac:dyDescent="0.25">
      <c r="A128" s="179" t="s">
        <v>4251</v>
      </c>
      <c r="B128" s="98" t="s">
        <v>1021</v>
      </c>
      <c r="C128" s="99" t="s">
        <v>2</v>
      </c>
      <c r="D128" s="99">
        <v>1</v>
      </c>
      <c r="E128" s="176"/>
      <c r="F128" s="176">
        <f t="shared" si="4"/>
        <v>0</v>
      </c>
      <c r="G128" s="176">
        <f t="shared" si="5"/>
        <v>0</v>
      </c>
      <c r="H128" s="190"/>
      <c r="I128" s="190"/>
      <c r="J128" s="190"/>
    </row>
    <row r="129" spans="1:10" x14ac:dyDescent="0.25">
      <c r="A129" s="179" t="s">
        <v>4252</v>
      </c>
      <c r="B129" s="98" t="s">
        <v>1326</v>
      </c>
      <c r="C129" s="99" t="s">
        <v>2</v>
      </c>
      <c r="D129" s="99">
        <v>1</v>
      </c>
      <c r="E129" s="176"/>
      <c r="F129" s="176">
        <f t="shared" si="4"/>
        <v>0</v>
      </c>
      <c r="G129" s="176">
        <f t="shared" si="5"/>
        <v>0</v>
      </c>
      <c r="H129" s="190"/>
      <c r="I129" s="190"/>
      <c r="J129" s="190"/>
    </row>
    <row r="130" spans="1:10" x14ac:dyDescent="0.25">
      <c r="A130" s="179" t="s">
        <v>4253</v>
      </c>
      <c r="B130" s="98" t="s">
        <v>174</v>
      </c>
      <c r="C130" s="99" t="s">
        <v>2</v>
      </c>
      <c r="D130" s="99">
        <v>1</v>
      </c>
      <c r="E130" s="176"/>
      <c r="F130" s="176">
        <f t="shared" si="4"/>
        <v>0</v>
      </c>
      <c r="G130" s="176">
        <f t="shared" si="5"/>
        <v>0</v>
      </c>
      <c r="H130" s="190"/>
      <c r="I130" s="190"/>
      <c r="J130" s="190"/>
    </row>
    <row r="131" spans="1:10" x14ac:dyDescent="0.25">
      <c r="A131" s="179" t="s">
        <v>4254</v>
      </c>
      <c r="B131" s="98" t="s">
        <v>1023</v>
      </c>
      <c r="C131" s="99" t="s">
        <v>2</v>
      </c>
      <c r="D131" s="99">
        <v>1</v>
      </c>
      <c r="E131" s="176"/>
      <c r="F131" s="176">
        <f t="shared" si="4"/>
        <v>0</v>
      </c>
      <c r="G131" s="176">
        <f t="shared" si="5"/>
        <v>0</v>
      </c>
      <c r="H131" s="190"/>
      <c r="I131" s="190"/>
      <c r="J131" s="190"/>
    </row>
    <row r="132" spans="1:10" x14ac:dyDescent="0.25">
      <c r="A132" s="179" t="s">
        <v>4255</v>
      </c>
      <c r="B132" s="98" t="s">
        <v>1327</v>
      </c>
      <c r="C132" s="99" t="s">
        <v>2</v>
      </c>
      <c r="D132" s="99">
        <v>1</v>
      </c>
      <c r="E132" s="176"/>
      <c r="F132" s="176">
        <f t="shared" si="4"/>
        <v>0</v>
      </c>
      <c r="G132" s="176">
        <f t="shared" si="5"/>
        <v>0</v>
      </c>
      <c r="H132" s="190"/>
      <c r="I132" s="190"/>
      <c r="J132" s="190"/>
    </row>
    <row r="133" spans="1:10" x14ac:dyDescent="0.25">
      <c r="A133" s="179" t="s">
        <v>4256</v>
      </c>
      <c r="B133" s="98" t="s">
        <v>93</v>
      </c>
      <c r="C133" s="99" t="s">
        <v>2</v>
      </c>
      <c r="D133" s="99">
        <v>1</v>
      </c>
      <c r="E133" s="176"/>
      <c r="F133" s="176">
        <f t="shared" si="4"/>
        <v>0</v>
      </c>
      <c r="G133" s="176">
        <f t="shared" si="5"/>
        <v>0</v>
      </c>
      <c r="H133" s="190"/>
      <c r="I133" s="190"/>
      <c r="J133" s="190"/>
    </row>
    <row r="134" spans="1:10" x14ac:dyDescent="0.25">
      <c r="A134" s="179" t="s">
        <v>4257</v>
      </c>
      <c r="B134" s="98" t="s">
        <v>667</v>
      </c>
      <c r="C134" s="99" t="s">
        <v>2</v>
      </c>
      <c r="D134" s="99">
        <v>1</v>
      </c>
      <c r="E134" s="176"/>
      <c r="F134" s="176">
        <f t="shared" si="4"/>
        <v>0</v>
      </c>
      <c r="G134" s="176">
        <f t="shared" si="5"/>
        <v>0</v>
      </c>
      <c r="H134" s="190"/>
      <c r="I134" s="190"/>
      <c r="J134" s="190"/>
    </row>
    <row r="135" spans="1:10" x14ac:dyDescent="0.25">
      <c r="A135" s="179" t="s">
        <v>4258</v>
      </c>
      <c r="B135" s="98" t="s">
        <v>1026</v>
      </c>
      <c r="C135" s="99" t="s">
        <v>7</v>
      </c>
      <c r="D135" s="99">
        <v>1</v>
      </c>
      <c r="E135" s="176"/>
      <c r="F135" s="176">
        <f t="shared" si="4"/>
        <v>0</v>
      </c>
      <c r="G135" s="176">
        <f t="shared" si="5"/>
        <v>0</v>
      </c>
      <c r="H135" s="190"/>
      <c r="I135" s="190"/>
      <c r="J135" s="190"/>
    </row>
    <row r="136" spans="1:10" x14ac:dyDescent="0.25">
      <c r="A136" s="179" t="s">
        <v>4259</v>
      </c>
      <c r="B136" s="98" t="s">
        <v>1027</v>
      </c>
      <c r="C136" s="99" t="s">
        <v>2</v>
      </c>
      <c r="D136" s="99">
        <v>1</v>
      </c>
      <c r="E136" s="176"/>
      <c r="F136" s="176">
        <f t="shared" si="4"/>
        <v>0</v>
      </c>
      <c r="G136" s="176">
        <f t="shared" si="5"/>
        <v>0</v>
      </c>
      <c r="H136" s="190"/>
      <c r="I136" s="190"/>
      <c r="J136" s="190"/>
    </row>
    <row r="137" spans="1:10" x14ac:dyDescent="0.25">
      <c r="A137" s="179" t="s">
        <v>4260</v>
      </c>
      <c r="B137" s="98" t="s">
        <v>1028</v>
      </c>
      <c r="C137" s="99" t="s">
        <v>2</v>
      </c>
      <c r="D137" s="99">
        <v>1</v>
      </c>
      <c r="E137" s="176"/>
      <c r="F137" s="176">
        <f t="shared" si="4"/>
        <v>0</v>
      </c>
      <c r="G137" s="176">
        <f t="shared" si="5"/>
        <v>0</v>
      </c>
      <c r="H137" s="190"/>
      <c r="I137" s="190"/>
      <c r="J137" s="190"/>
    </row>
    <row r="138" spans="1:10" x14ac:dyDescent="0.25">
      <c r="A138" s="179" t="s">
        <v>4261</v>
      </c>
      <c r="B138" s="98" t="s">
        <v>1328</v>
      </c>
      <c r="C138" s="99" t="s">
        <v>7</v>
      </c>
      <c r="D138" s="99">
        <v>1</v>
      </c>
      <c r="E138" s="176"/>
      <c r="F138" s="176">
        <f t="shared" si="4"/>
        <v>0</v>
      </c>
      <c r="G138" s="176">
        <f t="shared" si="5"/>
        <v>0</v>
      </c>
      <c r="H138" s="190"/>
      <c r="I138" s="190"/>
      <c r="J138" s="190"/>
    </row>
    <row r="139" spans="1:10" x14ac:dyDescent="0.25">
      <c r="A139" s="179" t="s">
        <v>4262</v>
      </c>
      <c r="B139" s="98" t="s">
        <v>1329</v>
      </c>
      <c r="C139" s="99" t="s">
        <v>2</v>
      </c>
      <c r="D139" s="99">
        <v>1</v>
      </c>
      <c r="E139" s="176"/>
      <c r="F139" s="176">
        <f t="shared" si="4"/>
        <v>0</v>
      </c>
      <c r="G139" s="176">
        <f t="shared" si="5"/>
        <v>0</v>
      </c>
      <c r="H139" s="190"/>
      <c r="I139" s="190"/>
      <c r="J139" s="190"/>
    </row>
    <row r="140" spans="1:10" x14ac:dyDescent="0.25">
      <c r="A140" s="179" t="s">
        <v>4263</v>
      </c>
      <c r="B140" s="98" t="s">
        <v>1031</v>
      </c>
      <c r="C140" s="99" t="s">
        <v>2</v>
      </c>
      <c r="D140" s="99">
        <v>1</v>
      </c>
      <c r="E140" s="176"/>
      <c r="F140" s="176">
        <f t="shared" si="4"/>
        <v>0</v>
      </c>
      <c r="G140" s="176">
        <f t="shared" si="5"/>
        <v>0</v>
      </c>
      <c r="H140" s="190"/>
      <c r="I140" s="190"/>
      <c r="J140" s="190"/>
    </row>
    <row r="141" spans="1:10" x14ac:dyDescent="0.25">
      <c r="A141" s="179" t="s">
        <v>4264</v>
      </c>
      <c r="B141" s="98" t="s">
        <v>1330</v>
      </c>
      <c r="C141" s="99" t="s">
        <v>2</v>
      </c>
      <c r="D141" s="99">
        <v>1</v>
      </c>
      <c r="E141" s="176"/>
      <c r="F141" s="176">
        <f t="shared" si="4"/>
        <v>0</v>
      </c>
      <c r="G141" s="176">
        <f t="shared" si="5"/>
        <v>0</v>
      </c>
      <c r="H141" s="190"/>
      <c r="I141" s="190"/>
      <c r="J141" s="190"/>
    </row>
    <row r="142" spans="1:10" x14ac:dyDescent="0.25">
      <c r="A142" s="179" t="s">
        <v>4265</v>
      </c>
      <c r="B142" s="98" t="s">
        <v>198</v>
      </c>
      <c r="C142" s="99" t="s">
        <v>379</v>
      </c>
      <c r="D142" s="99">
        <v>1</v>
      </c>
      <c r="E142" s="176"/>
      <c r="F142" s="176">
        <f t="shared" si="4"/>
        <v>0</v>
      </c>
      <c r="G142" s="176">
        <f t="shared" si="5"/>
        <v>0</v>
      </c>
      <c r="H142" s="190"/>
      <c r="I142" s="190"/>
      <c r="J142" s="190"/>
    </row>
    <row r="143" spans="1:10" x14ac:dyDescent="0.25">
      <c r="A143" s="179" t="s">
        <v>4266</v>
      </c>
      <c r="B143" s="98" t="s">
        <v>95</v>
      </c>
      <c r="C143" s="99" t="s">
        <v>2</v>
      </c>
      <c r="D143" s="99">
        <v>1</v>
      </c>
      <c r="E143" s="176"/>
      <c r="F143" s="176">
        <f t="shared" si="4"/>
        <v>0</v>
      </c>
      <c r="G143" s="176">
        <f t="shared" si="5"/>
        <v>0</v>
      </c>
      <c r="H143" s="190"/>
      <c r="I143" s="190"/>
      <c r="J143" s="190"/>
    </row>
    <row r="144" spans="1:10" x14ac:dyDescent="0.25">
      <c r="A144" s="179" t="s">
        <v>4267</v>
      </c>
      <c r="B144" s="295" t="s">
        <v>789</v>
      </c>
      <c r="C144" s="99" t="s">
        <v>2</v>
      </c>
      <c r="D144" s="99">
        <v>1</v>
      </c>
      <c r="E144" s="176"/>
      <c r="F144" s="176">
        <f t="shared" si="4"/>
        <v>0</v>
      </c>
      <c r="G144" s="176">
        <f t="shared" si="5"/>
        <v>0</v>
      </c>
      <c r="H144" s="190"/>
      <c r="I144" s="190"/>
      <c r="J144" s="190"/>
    </row>
    <row r="145" spans="1:10" x14ac:dyDescent="0.25">
      <c r="A145" s="179" t="s">
        <v>4268</v>
      </c>
      <c r="B145" s="100" t="s">
        <v>658</v>
      </c>
      <c r="C145" s="99" t="s">
        <v>2</v>
      </c>
      <c r="D145" s="99">
        <v>1</v>
      </c>
      <c r="E145" s="176"/>
      <c r="F145" s="176">
        <f t="shared" si="4"/>
        <v>0</v>
      </c>
      <c r="G145" s="176">
        <f t="shared" si="5"/>
        <v>0</v>
      </c>
      <c r="H145" s="190"/>
      <c r="I145" s="190"/>
      <c r="J145" s="190"/>
    </row>
    <row r="146" spans="1:10" x14ac:dyDescent="0.25">
      <c r="A146" s="179" t="s">
        <v>4269</v>
      </c>
      <c r="B146" s="100" t="s">
        <v>1331</v>
      </c>
      <c r="C146" s="99" t="s">
        <v>2</v>
      </c>
      <c r="D146" s="99">
        <v>1</v>
      </c>
      <c r="E146" s="176"/>
      <c r="F146" s="176">
        <f t="shared" si="4"/>
        <v>0</v>
      </c>
      <c r="G146" s="176">
        <f t="shared" si="5"/>
        <v>0</v>
      </c>
      <c r="H146" s="190"/>
      <c r="I146" s="190"/>
      <c r="J146" s="190"/>
    </row>
    <row r="147" spans="1:10" x14ac:dyDescent="0.25">
      <c r="A147" s="179" t="s">
        <v>4270</v>
      </c>
      <c r="B147" s="100" t="s">
        <v>139</v>
      </c>
      <c r="C147" s="99" t="s">
        <v>2</v>
      </c>
      <c r="D147" s="99">
        <v>1</v>
      </c>
      <c r="E147" s="176"/>
      <c r="F147" s="176">
        <f t="shared" si="4"/>
        <v>0</v>
      </c>
      <c r="G147" s="176">
        <f t="shared" si="5"/>
        <v>0</v>
      </c>
      <c r="H147" s="190"/>
      <c r="I147" s="190"/>
      <c r="J147" s="190"/>
    </row>
    <row r="148" spans="1:10" x14ac:dyDescent="0.25">
      <c r="A148" s="179" t="s">
        <v>4271</v>
      </c>
      <c r="B148" s="98" t="s">
        <v>1332</v>
      </c>
      <c r="C148" s="99" t="s">
        <v>1036</v>
      </c>
      <c r="D148" s="99">
        <v>1</v>
      </c>
      <c r="E148" s="176"/>
      <c r="F148" s="176">
        <f t="shared" si="4"/>
        <v>0</v>
      </c>
      <c r="G148" s="176">
        <f t="shared" si="5"/>
        <v>0</v>
      </c>
      <c r="H148" s="190"/>
      <c r="I148" s="190"/>
      <c r="J148" s="190"/>
    </row>
    <row r="149" spans="1:10" x14ac:dyDescent="0.25">
      <c r="A149" s="179" t="s">
        <v>4272</v>
      </c>
      <c r="B149" s="98" t="s">
        <v>1037</v>
      </c>
      <c r="C149" s="99" t="s">
        <v>2</v>
      </c>
      <c r="D149" s="99">
        <v>1</v>
      </c>
      <c r="E149" s="176"/>
      <c r="F149" s="176">
        <f t="shared" si="4"/>
        <v>0</v>
      </c>
      <c r="G149" s="176">
        <f t="shared" si="5"/>
        <v>0</v>
      </c>
      <c r="H149" s="190"/>
      <c r="I149" s="190"/>
      <c r="J149" s="190"/>
    </row>
    <row r="150" spans="1:10" x14ac:dyDescent="0.25">
      <c r="A150" s="179" t="s">
        <v>4273</v>
      </c>
      <c r="B150" s="98" t="s">
        <v>153</v>
      </c>
      <c r="C150" s="99" t="s">
        <v>2</v>
      </c>
      <c r="D150" s="99">
        <v>1</v>
      </c>
      <c r="E150" s="176"/>
      <c r="F150" s="176">
        <f t="shared" si="4"/>
        <v>0</v>
      </c>
      <c r="G150" s="176">
        <f t="shared" si="5"/>
        <v>0</v>
      </c>
      <c r="H150" s="190"/>
      <c r="I150" s="190"/>
      <c r="J150" s="190"/>
    </row>
    <row r="151" spans="1:10" x14ac:dyDescent="0.25">
      <c r="A151" s="179" t="s">
        <v>4274</v>
      </c>
      <c r="B151" s="98" t="s">
        <v>156</v>
      </c>
      <c r="C151" s="99" t="s">
        <v>2</v>
      </c>
      <c r="D151" s="99">
        <v>1</v>
      </c>
      <c r="E151" s="176"/>
      <c r="F151" s="176">
        <f t="shared" si="4"/>
        <v>0</v>
      </c>
      <c r="G151" s="176">
        <f t="shared" si="5"/>
        <v>0</v>
      </c>
      <c r="H151" s="190"/>
      <c r="I151" s="190"/>
      <c r="J151" s="190"/>
    </row>
    <row r="152" spans="1:10" x14ac:dyDescent="0.25">
      <c r="A152" s="179" t="s">
        <v>4275</v>
      </c>
      <c r="B152" s="98" t="s">
        <v>158</v>
      </c>
      <c r="C152" s="99" t="s">
        <v>2</v>
      </c>
      <c r="D152" s="99">
        <v>1</v>
      </c>
      <c r="E152" s="176"/>
      <c r="F152" s="176">
        <f t="shared" ref="F152:F215" si="6">SUM(E152*1.2)</f>
        <v>0</v>
      </c>
      <c r="G152" s="176">
        <f t="shared" ref="G152:G215" si="7">SUM(D152*E152)</f>
        <v>0</v>
      </c>
      <c r="H152" s="190"/>
      <c r="I152" s="190"/>
      <c r="J152" s="190"/>
    </row>
    <row r="153" spans="1:10" x14ac:dyDescent="0.25">
      <c r="A153" s="179" t="s">
        <v>4276</v>
      </c>
      <c r="B153" s="98" t="s">
        <v>1042</v>
      </c>
      <c r="C153" s="99" t="s">
        <v>2</v>
      </c>
      <c r="D153" s="99">
        <v>1</v>
      </c>
      <c r="E153" s="176"/>
      <c r="F153" s="176">
        <f t="shared" si="6"/>
        <v>0</v>
      </c>
      <c r="G153" s="176">
        <f t="shared" si="7"/>
        <v>0</v>
      </c>
      <c r="H153" s="190"/>
      <c r="I153" s="190"/>
      <c r="J153" s="190"/>
    </row>
    <row r="154" spans="1:10" x14ac:dyDescent="0.25">
      <c r="A154" s="179" t="s">
        <v>4277</v>
      </c>
      <c r="B154" s="98" t="s">
        <v>1043</v>
      </c>
      <c r="C154" s="99" t="s">
        <v>2</v>
      </c>
      <c r="D154" s="99">
        <v>1</v>
      </c>
      <c r="E154" s="176"/>
      <c r="F154" s="176">
        <f t="shared" si="6"/>
        <v>0</v>
      </c>
      <c r="G154" s="176">
        <f t="shared" si="7"/>
        <v>0</v>
      </c>
      <c r="H154" s="190"/>
      <c r="I154" s="190"/>
      <c r="J154" s="190"/>
    </row>
    <row r="155" spans="1:10" x14ac:dyDescent="0.25">
      <c r="A155" s="179" t="s">
        <v>4278</v>
      </c>
      <c r="B155" s="98" t="s">
        <v>159</v>
      </c>
      <c r="C155" s="99" t="s">
        <v>2</v>
      </c>
      <c r="D155" s="99">
        <v>1</v>
      </c>
      <c r="E155" s="176"/>
      <c r="F155" s="176">
        <f t="shared" si="6"/>
        <v>0</v>
      </c>
      <c r="G155" s="176">
        <f t="shared" si="7"/>
        <v>0</v>
      </c>
      <c r="H155" s="190"/>
      <c r="I155" s="190"/>
      <c r="J155" s="190"/>
    </row>
    <row r="156" spans="1:10" x14ac:dyDescent="0.25">
      <c r="A156" s="179" t="s">
        <v>4279</v>
      </c>
      <c r="B156" s="98" t="s">
        <v>160</v>
      </c>
      <c r="C156" s="99" t="s">
        <v>2</v>
      </c>
      <c r="D156" s="99">
        <v>1</v>
      </c>
      <c r="E156" s="176"/>
      <c r="F156" s="176">
        <f t="shared" si="6"/>
        <v>0</v>
      </c>
      <c r="G156" s="176">
        <f t="shared" si="7"/>
        <v>0</v>
      </c>
      <c r="H156" s="190"/>
      <c r="I156" s="190"/>
      <c r="J156" s="190"/>
    </row>
    <row r="157" spans="1:10" x14ac:dyDescent="0.25">
      <c r="A157" s="179" t="s">
        <v>4280</v>
      </c>
      <c r="B157" s="98" t="s">
        <v>161</v>
      </c>
      <c r="C157" s="99" t="s">
        <v>2</v>
      </c>
      <c r="D157" s="99">
        <v>1</v>
      </c>
      <c r="E157" s="176"/>
      <c r="F157" s="176">
        <f t="shared" si="6"/>
        <v>0</v>
      </c>
      <c r="G157" s="176">
        <f t="shared" si="7"/>
        <v>0</v>
      </c>
      <c r="H157" s="190"/>
      <c r="I157" s="190"/>
      <c r="J157" s="190"/>
    </row>
    <row r="158" spans="1:10" x14ac:dyDescent="0.25">
      <c r="A158" s="179" t="s">
        <v>4281</v>
      </c>
      <c r="B158" s="98" t="s">
        <v>162</v>
      </c>
      <c r="C158" s="99" t="s">
        <v>2</v>
      </c>
      <c r="D158" s="99">
        <v>1</v>
      </c>
      <c r="E158" s="176"/>
      <c r="F158" s="176">
        <f t="shared" si="6"/>
        <v>0</v>
      </c>
      <c r="G158" s="176">
        <f t="shared" si="7"/>
        <v>0</v>
      </c>
      <c r="H158" s="190"/>
      <c r="I158" s="190"/>
      <c r="J158" s="190"/>
    </row>
    <row r="159" spans="1:10" x14ac:dyDescent="0.25">
      <c r="A159" s="179" t="s">
        <v>4282</v>
      </c>
      <c r="B159" s="98" t="s">
        <v>163</v>
      </c>
      <c r="C159" s="99" t="s">
        <v>2</v>
      </c>
      <c r="D159" s="99">
        <v>1</v>
      </c>
      <c r="E159" s="176"/>
      <c r="F159" s="176">
        <f t="shared" si="6"/>
        <v>0</v>
      </c>
      <c r="G159" s="176">
        <f t="shared" si="7"/>
        <v>0</v>
      </c>
      <c r="H159" s="190"/>
      <c r="I159" s="190"/>
      <c r="J159" s="190"/>
    </row>
    <row r="160" spans="1:10" x14ac:dyDescent="0.25">
      <c r="A160" s="179" t="s">
        <v>4283</v>
      </c>
      <c r="B160" s="98" t="s">
        <v>164</v>
      </c>
      <c r="C160" s="99" t="s">
        <v>2</v>
      </c>
      <c r="D160" s="99">
        <v>1</v>
      </c>
      <c r="E160" s="176"/>
      <c r="F160" s="176">
        <f t="shared" si="6"/>
        <v>0</v>
      </c>
      <c r="G160" s="176">
        <f t="shared" si="7"/>
        <v>0</v>
      </c>
      <c r="H160" s="190"/>
      <c r="I160" s="190"/>
      <c r="J160" s="190"/>
    </row>
    <row r="161" spans="1:10" x14ac:dyDescent="0.25">
      <c r="A161" s="179" t="s">
        <v>4284</v>
      </c>
      <c r="B161" s="98" t="s">
        <v>165</v>
      </c>
      <c r="C161" s="99" t="s">
        <v>2</v>
      </c>
      <c r="D161" s="99">
        <v>1</v>
      </c>
      <c r="E161" s="176"/>
      <c r="F161" s="176">
        <f t="shared" si="6"/>
        <v>0</v>
      </c>
      <c r="G161" s="176">
        <f t="shared" si="7"/>
        <v>0</v>
      </c>
      <c r="H161" s="190"/>
      <c r="I161" s="190"/>
      <c r="J161" s="190"/>
    </row>
    <row r="162" spans="1:10" x14ac:dyDescent="0.25">
      <c r="A162" s="179" t="s">
        <v>4285</v>
      </c>
      <c r="B162" s="98" t="s">
        <v>166</v>
      </c>
      <c r="C162" s="99" t="s">
        <v>2</v>
      </c>
      <c r="D162" s="99">
        <v>1</v>
      </c>
      <c r="E162" s="176"/>
      <c r="F162" s="176">
        <f t="shared" si="6"/>
        <v>0</v>
      </c>
      <c r="G162" s="176">
        <f t="shared" si="7"/>
        <v>0</v>
      </c>
      <c r="H162" s="190"/>
      <c r="I162" s="190"/>
      <c r="J162" s="190"/>
    </row>
    <row r="163" spans="1:10" x14ac:dyDescent="0.25">
      <c r="A163" s="179" t="s">
        <v>4286</v>
      </c>
      <c r="B163" s="98" t="s">
        <v>168</v>
      </c>
      <c r="C163" s="99" t="s">
        <v>2</v>
      </c>
      <c r="D163" s="99">
        <v>1</v>
      </c>
      <c r="E163" s="176"/>
      <c r="F163" s="176">
        <f t="shared" si="6"/>
        <v>0</v>
      </c>
      <c r="G163" s="176">
        <f t="shared" si="7"/>
        <v>0</v>
      </c>
      <c r="H163" s="190"/>
      <c r="I163" s="190"/>
      <c r="J163" s="190"/>
    </row>
    <row r="164" spans="1:10" x14ac:dyDescent="0.25">
      <c r="A164" s="179" t="s">
        <v>4287</v>
      </c>
      <c r="B164" s="98" t="s">
        <v>169</v>
      </c>
      <c r="C164" s="99" t="s">
        <v>2</v>
      </c>
      <c r="D164" s="99">
        <v>1</v>
      </c>
      <c r="E164" s="176"/>
      <c r="F164" s="176">
        <f t="shared" si="6"/>
        <v>0</v>
      </c>
      <c r="G164" s="176">
        <f t="shared" si="7"/>
        <v>0</v>
      </c>
      <c r="H164" s="190"/>
      <c r="I164" s="190"/>
      <c r="J164" s="190"/>
    </row>
    <row r="165" spans="1:10" x14ac:dyDescent="0.25">
      <c r="A165" s="179" t="s">
        <v>4288</v>
      </c>
      <c r="B165" s="98" t="s">
        <v>170</v>
      </c>
      <c r="C165" s="99" t="s">
        <v>2</v>
      </c>
      <c r="D165" s="99">
        <v>1</v>
      </c>
      <c r="E165" s="176"/>
      <c r="F165" s="176">
        <f t="shared" si="6"/>
        <v>0</v>
      </c>
      <c r="G165" s="176">
        <f t="shared" si="7"/>
        <v>0</v>
      </c>
      <c r="H165" s="190"/>
      <c r="I165" s="190"/>
      <c r="J165" s="190"/>
    </row>
    <row r="166" spans="1:10" x14ac:dyDescent="0.25">
      <c r="A166" s="179" t="s">
        <v>4289</v>
      </c>
      <c r="B166" s="98" t="s">
        <v>171</v>
      </c>
      <c r="C166" s="99" t="s">
        <v>2</v>
      </c>
      <c r="D166" s="99">
        <v>1</v>
      </c>
      <c r="E166" s="176"/>
      <c r="F166" s="176">
        <f t="shared" si="6"/>
        <v>0</v>
      </c>
      <c r="G166" s="176">
        <f t="shared" si="7"/>
        <v>0</v>
      </c>
      <c r="H166" s="190"/>
      <c r="I166" s="190"/>
      <c r="J166" s="190"/>
    </row>
    <row r="167" spans="1:10" x14ac:dyDescent="0.25">
      <c r="A167" s="179" t="s">
        <v>4290</v>
      </c>
      <c r="B167" s="98" t="s">
        <v>145</v>
      </c>
      <c r="C167" s="81" t="s">
        <v>2</v>
      </c>
      <c r="D167" s="99">
        <v>1</v>
      </c>
      <c r="E167" s="176"/>
      <c r="F167" s="176">
        <f t="shared" si="6"/>
        <v>0</v>
      </c>
      <c r="G167" s="176">
        <f t="shared" si="7"/>
        <v>0</v>
      </c>
      <c r="H167" s="190"/>
      <c r="I167" s="190"/>
      <c r="J167" s="190"/>
    </row>
    <row r="168" spans="1:10" x14ac:dyDescent="0.25">
      <c r="A168" s="179" t="s">
        <v>4291</v>
      </c>
      <c r="B168" s="98" t="s">
        <v>695</v>
      </c>
      <c r="C168" s="81" t="s">
        <v>2</v>
      </c>
      <c r="D168" s="99">
        <v>1</v>
      </c>
      <c r="E168" s="176"/>
      <c r="F168" s="176">
        <f t="shared" si="6"/>
        <v>0</v>
      </c>
      <c r="G168" s="176">
        <f t="shared" si="7"/>
        <v>0</v>
      </c>
      <c r="H168" s="190"/>
      <c r="I168" s="190"/>
      <c r="J168" s="190"/>
    </row>
    <row r="169" spans="1:10" x14ac:dyDescent="0.25">
      <c r="A169" s="179" t="s">
        <v>4292</v>
      </c>
      <c r="B169" s="98" t="s">
        <v>696</v>
      </c>
      <c r="C169" s="81" t="s">
        <v>2</v>
      </c>
      <c r="D169" s="99">
        <v>1</v>
      </c>
      <c r="E169" s="176"/>
      <c r="F169" s="176">
        <f t="shared" si="6"/>
        <v>0</v>
      </c>
      <c r="G169" s="176">
        <f t="shared" si="7"/>
        <v>0</v>
      </c>
      <c r="H169" s="190"/>
      <c r="I169" s="190"/>
      <c r="J169" s="190"/>
    </row>
    <row r="170" spans="1:10" x14ac:dyDescent="0.25">
      <c r="A170" s="179" t="s">
        <v>4293</v>
      </c>
      <c r="B170" s="98" t="s">
        <v>82</v>
      </c>
      <c r="C170" s="99" t="s">
        <v>7</v>
      </c>
      <c r="D170" s="99">
        <v>1</v>
      </c>
      <c r="E170" s="176"/>
      <c r="F170" s="176">
        <f t="shared" si="6"/>
        <v>0</v>
      </c>
      <c r="G170" s="176">
        <f t="shared" si="7"/>
        <v>0</v>
      </c>
      <c r="H170" s="190"/>
      <c r="I170" s="190"/>
      <c r="J170" s="190"/>
    </row>
    <row r="171" spans="1:10" x14ac:dyDescent="0.25">
      <c r="A171" s="179" t="s">
        <v>4294</v>
      </c>
      <c r="B171" s="100" t="s">
        <v>1049</v>
      </c>
      <c r="C171" s="81" t="s">
        <v>2</v>
      </c>
      <c r="D171" s="99">
        <v>1</v>
      </c>
      <c r="E171" s="176"/>
      <c r="F171" s="176">
        <f t="shared" si="6"/>
        <v>0</v>
      </c>
      <c r="G171" s="176">
        <f t="shared" si="7"/>
        <v>0</v>
      </c>
      <c r="H171" s="190"/>
      <c r="I171" s="190"/>
      <c r="J171" s="190"/>
    </row>
    <row r="172" spans="1:10" x14ac:dyDescent="0.25">
      <c r="A172" s="179" t="s">
        <v>4295</v>
      </c>
      <c r="B172" s="100" t="s">
        <v>1333</v>
      </c>
      <c r="C172" s="81" t="s">
        <v>2</v>
      </c>
      <c r="D172" s="99">
        <v>1</v>
      </c>
      <c r="E172" s="176"/>
      <c r="F172" s="176">
        <f t="shared" si="6"/>
        <v>0</v>
      </c>
      <c r="G172" s="176">
        <f t="shared" si="7"/>
        <v>0</v>
      </c>
      <c r="H172" s="190"/>
      <c r="I172" s="190"/>
      <c r="J172" s="190"/>
    </row>
    <row r="173" spans="1:10" x14ac:dyDescent="0.25">
      <c r="A173" s="179" t="s">
        <v>4296</v>
      </c>
      <c r="B173" s="100" t="s">
        <v>1334</v>
      </c>
      <c r="C173" s="81" t="s">
        <v>2</v>
      </c>
      <c r="D173" s="99">
        <v>1</v>
      </c>
      <c r="E173" s="176"/>
      <c r="F173" s="176">
        <f t="shared" si="6"/>
        <v>0</v>
      </c>
      <c r="G173" s="176">
        <f t="shared" si="7"/>
        <v>0</v>
      </c>
      <c r="H173" s="190"/>
      <c r="I173" s="190"/>
      <c r="J173" s="190"/>
    </row>
    <row r="174" spans="1:10" x14ac:dyDescent="0.25">
      <c r="A174" s="179" t="s">
        <v>4297</v>
      </c>
      <c r="B174" s="98" t="s">
        <v>110</v>
      </c>
      <c r="C174" s="99" t="s">
        <v>2</v>
      </c>
      <c r="D174" s="99">
        <v>1</v>
      </c>
      <c r="E174" s="176"/>
      <c r="F174" s="176">
        <f t="shared" si="6"/>
        <v>0</v>
      </c>
      <c r="G174" s="176">
        <f t="shared" si="7"/>
        <v>0</v>
      </c>
      <c r="H174" s="190"/>
      <c r="I174" s="190"/>
      <c r="J174" s="190"/>
    </row>
    <row r="175" spans="1:10" x14ac:dyDescent="0.25">
      <c r="A175" s="179" t="s">
        <v>4298</v>
      </c>
      <c r="B175" s="98" t="s">
        <v>697</v>
      </c>
      <c r="C175" s="99" t="s">
        <v>2</v>
      </c>
      <c r="D175" s="99">
        <v>1</v>
      </c>
      <c r="E175" s="176"/>
      <c r="F175" s="176">
        <f t="shared" si="6"/>
        <v>0</v>
      </c>
      <c r="G175" s="176">
        <f t="shared" si="7"/>
        <v>0</v>
      </c>
      <c r="H175" s="190"/>
      <c r="I175" s="190"/>
      <c r="J175" s="190"/>
    </row>
    <row r="176" spans="1:10" x14ac:dyDescent="0.25">
      <c r="A176" s="179" t="s">
        <v>4299</v>
      </c>
      <c r="B176" s="100" t="s">
        <v>1050</v>
      </c>
      <c r="C176" s="99" t="s">
        <v>2</v>
      </c>
      <c r="D176" s="99">
        <v>1</v>
      </c>
      <c r="E176" s="176"/>
      <c r="F176" s="176">
        <f t="shared" si="6"/>
        <v>0</v>
      </c>
      <c r="G176" s="176">
        <f t="shared" si="7"/>
        <v>0</v>
      </c>
      <c r="H176" s="190"/>
      <c r="I176" s="190"/>
      <c r="J176" s="190"/>
    </row>
    <row r="177" spans="1:10" x14ac:dyDescent="0.25">
      <c r="A177" s="179" t="s">
        <v>4300</v>
      </c>
      <c r="B177" s="100" t="s">
        <v>699</v>
      </c>
      <c r="C177" s="99" t="s">
        <v>2</v>
      </c>
      <c r="D177" s="99">
        <v>1</v>
      </c>
      <c r="E177" s="176"/>
      <c r="F177" s="176">
        <f t="shared" si="6"/>
        <v>0</v>
      </c>
      <c r="G177" s="176">
        <f t="shared" si="7"/>
        <v>0</v>
      </c>
      <c r="H177" s="190"/>
      <c r="I177" s="190"/>
      <c r="J177" s="190"/>
    </row>
    <row r="178" spans="1:10" x14ac:dyDescent="0.25">
      <c r="A178" s="179" t="s">
        <v>4301</v>
      </c>
      <c r="B178" s="100" t="s">
        <v>700</v>
      </c>
      <c r="C178" s="99" t="s">
        <v>2</v>
      </c>
      <c r="D178" s="99">
        <v>1</v>
      </c>
      <c r="E178" s="176"/>
      <c r="F178" s="176">
        <f t="shared" si="6"/>
        <v>0</v>
      </c>
      <c r="G178" s="176">
        <f t="shared" si="7"/>
        <v>0</v>
      </c>
      <c r="H178" s="190"/>
      <c r="I178" s="190"/>
      <c r="J178" s="190"/>
    </row>
    <row r="179" spans="1:10" x14ac:dyDescent="0.25">
      <c r="A179" s="179" t="s">
        <v>4302</v>
      </c>
      <c r="B179" s="98" t="s">
        <v>701</v>
      </c>
      <c r="C179" s="99" t="s">
        <v>2</v>
      </c>
      <c r="D179" s="99">
        <v>1</v>
      </c>
      <c r="E179" s="176"/>
      <c r="F179" s="176">
        <f t="shared" si="6"/>
        <v>0</v>
      </c>
      <c r="G179" s="176">
        <f t="shared" si="7"/>
        <v>0</v>
      </c>
      <c r="H179" s="190"/>
      <c r="I179" s="190"/>
      <c r="J179" s="190"/>
    </row>
    <row r="180" spans="1:10" x14ac:dyDescent="0.25">
      <c r="A180" s="179" t="s">
        <v>4303</v>
      </c>
      <c r="B180" s="98" t="s">
        <v>702</v>
      </c>
      <c r="C180" s="99" t="s">
        <v>2</v>
      </c>
      <c r="D180" s="99">
        <v>1</v>
      </c>
      <c r="E180" s="176"/>
      <c r="F180" s="176">
        <f t="shared" si="6"/>
        <v>0</v>
      </c>
      <c r="G180" s="176">
        <f t="shared" si="7"/>
        <v>0</v>
      </c>
      <c r="H180" s="190"/>
      <c r="I180" s="190"/>
      <c r="J180" s="190"/>
    </row>
    <row r="181" spans="1:10" x14ac:dyDescent="0.25">
      <c r="A181" s="179" t="s">
        <v>4304</v>
      </c>
      <c r="B181" s="98" t="s">
        <v>703</v>
      </c>
      <c r="C181" s="99" t="s">
        <v>2</v>
      </c>
      <c r="D181" s="99">
        <v>1</v>
      </c>
      <c r="E181" s="176"/>
      <c r="F181" s="176">
        <f t="shared" si="6"/>
        <v>0</v>
      </c>
      <c r="G181" s="176">
        <f t="shared" si="7"/>
        <v>0</v>
      </c>
      <c r="H181" s="190"/>
      <c r="I181" s="190"/>
      <c r="J181" s="190"/>
    </row>
    <row r="182" spans="1:10" x14ac:dyDescent="0.25">
      <c r="A182" s="179" t="s">
        <v>4305</v>
      </c>
      <c r="B182" s="100" t="s">
        <v>704</v>
      </c>
      <c r="C182" s="99" t="s">
        <v>2</v>
      </c>
      <c r="D182" s="99">
        <v>1</v>
      </c>
      <c r="E182" s="176"/>
      <c r="F182" s="176">
        <f t="shared" si="6"/>
        <v>0</v>
      </c>
      <c r="G182" s="176">
        <f t="shared" si="7"/>
        <v>0</v>
      </c>
      <c r="H182" s="190"/>
      <c r="I182" s="190"/>
      <c r="J182" s="190"/>
    </row>
    <row r="183" spans="1:10" x14ac:dyDescent="0.25">
      <c r="A183" s="179" t="s">
        <v>4306</v>
      </c>
      <c r="B183" s="98" t="s">
        <v>71</v>
      </c>
      <c r="C183" s="99" t="s">
        <v>2</v>
      </c>
      <c r="D183" s="99">
        <v>1</v>
      </c>
      <c r="E183" s="176"/>
      <c r="F183" s="176">
        <f t="shared" si="6"/>
        <v>0</v>
      </c>
      <c r="G183" s="176">
        <f t="shared" si="7"/>
        <v>0</v>
      </c>
      <c r="H183" s="190"/>
      <c r="I183" s="190"/>
      <c r="J183" s="190"/>
    </row>
    <row r="184" spans="1:10" x14ac:dyDescent="0.25">
      <c r="A184" s="179" t="s">
        <v>4307</v>
      </c>
      <c r="B184" s="98" t="s">
        <v>709</v>
      </c>
      <c r="C184" s="99" t="s">
        <v>2</v>
      </c>
      <c r="D184" s="99">
        <v>1</v>
      </c>
      <c r="E184" s="176"/>
      <c r="F184" s="176">
        <f t="shared" si="6"/>
        <v>0</v>
      </c>
      <c r="G184" s="176">
        <f t="shared" si="7"/>
        <v>0</v>
      </c>
      <c r="H184" s="190"/>
      <c r="I184" s="190"/>
      <c r="J184" s="190"/>
    </row>
    <row r="185" spans="1:10" x14ac:dyDescent="0.25">
      <c r="A185" s="179" t="s">
        <v>4308</v>
      </c>
      <c r="B185" s="98" t="s">
        <v>710</v>
      </c>
      <c r="C185" s="99" t="s">
        <v>2</v>
      </c>
      <c r="D185" s="99">
        <v>1</v>
      </c>
      <c r="E185" s="176"/>
      <c r="F185" s="176">
        <f t="shared" si="6"/>
        <v>0</v>
      </c>
      <c r="G185" s="176">
        <f t="shared" si="7"/>
        <v>0</v>
      </c>
      <c r="H185" s="190"/>
      <c r="I185" s="190"/>
      <c r="J185" s="190"/>
    </row>
    <row r="186" spans="1:10" x14ac:dyDescent="0.25">
      <c r="A186" s="179" t="s">
        <v>4309</v>
      </c>
      <c r="B186" s="98" t="s">
        <v>711</v>
      </c>
      <c r="C186" s="99" t="s">
        <v>2</v>
      </c>
      <c r="D186" s="99">
        <v>1</v>
      </c>
      <c r="E186" s="176"/>
      <c r="F186" s="176">
        <f t="shared" si="6"/>
        <v>0</v>
      </c>
      <c r="G186" s="176">
        <f t="shared" si="7"/>
        <v>0</v>
      </c>
      <c r="H186" s="190"/>
      <c r="I186" s="190"/>
      <c r="J186" s="190"/>
    </row>
    <row r="187" spans="1:10" x14ac:dyDescent="0.25">
      <c r="A187" s="179" t="s">
        <v>4310</v>
      </c>
      <c r="B187" s="100" t="s">
        <v>712</v>
      </c>
      <c r="C187" s="99" t="s">
        <v>2</v>
      </c>
      <c r="D187" s="99">
        <v>1</v>
      </c>
      <c r="E187" s="176"/>
      <c r="F187" s="176">
        <f t="shared" si="6"/>
        <v>0</v>
      </c>
      <c r="G187" s="176">
        <f t="shared" si="7"/>
        <v>0</v>
      </c>
      <c r="H187" s="190"/>
      <c r="I187" s="190"/>
      <c r="J187" s="190"/>
    </row>
    <row r="188" spans="1:10" x14ac:dyDescent="0.25">
      <c r="A188" s="179" t="s">
        <v>4311</v>
      </c>
      <c r="B188" s="100" t="s">
        <v>713</v>
      </c>
      <c r="C188" s="99" t="s">
        <v>2</v>
      </c>
      <c r="D188" s="99">
        <v>1</v>
      </c>
      <c r="E188" s="176"/>
      <c r="F188" s="176">
        <f t="shared" si="6"/>
        <v>0</v>
      </c>
      <c r="G188" s="176">
        <f t="shared" si="7"/>
        <v>0</v>
      </c>
      <c r="H188" s="190"/>
      <c r="I188" s="190"/>
      <c r="J188" s="190"/>
    </row>
    <row r="189" spans="1:10" x14ac:dyDescent="0.25">
      <c r="A189" s="179" t="s">
        <v>4312</v>
      </c>
      <c r="B189" s="98" t="s">
        <v>714</v>
      </c>
      <c r="C189" s="99" t="s">
        <v>2</v>
      </c>
      <c r="D189" s="99">
        <v>1</v>
      </c>
      <c r="E189" s="176"/>
      <c r="F189" s="176">
        <f t="shared" si="6"/>
        <v>0</v>
      </c>
      <c r="G189" s="176">
        <f t="shared" si="7"/>
        <v>0</v>
      </c>
      <c r="H189" s="190"/>
      <c r="I189" s="190"/>
      <c r="J189" s="190"/>
    </row>
    <row r="190" spans="1:10" x14ac:dyDescent="0.25">
      <c r="A190" s="179" t="s">
        <v>4313</v>
      </c>
      <c r="B190" s="98" t="s">
        <v>351</v>
      </c>
      <c r="C190" s="99" t="s">
        <v>2</v>
      </c>
      <c r="D190" s="99">
        <v>1</v>
      </c>
      <c r="E190" s="176"/>
      <c r="F190" s="176">
        <f t="shared" si="6"/>
        <v>0</v>
      </c>
      <c r="G190" s="176">
        <f t="shared" si="7"/>
        <v>0</v>
      </c>
      <c r="H190" s="190"/>
      <c r="I190" s="190"/>
      <c r="J190" s="190"/>
    </row>
    <row r="191" spans="1:10" x14ac:dyDescent="0.25">
      <c r="A191" s="179" t="s">
        <v>4314</v>
      </c>
      <c r="B191" s="98" t="s">
        <v>715</v>
      </c>
      <c r="C191" s="99" t="s">
        <v>2</v>
      </c>
      <c r="D191" s="99">
        <v>1</v>
      </c>
      <c r="E191" s="176"/>
      <c r="F191" s="176">
        <f t="shared" si="6"/>
        <v>0</v>
      </c>
      <c r="G191" s="176">
        <f t="shared" si="7"/>
        <v>0</v>
      </c>
      <c r="H191" s="190"/>
      <c r="I191" s="190"/>
      <c r="J191" s="190"/>
    </row>
    <row r="192" spans="1:10" x14ac:dyDescent="0.25">
      <c r="A192" s="179" t="s">
        <v>4315</v>
      </c>
      <c r="B192" s="100" t="s">
        <v>716</v>
      </c>
      <c r="C192" s="113" t="s">
        <v>2</v>
      </c>
      <c r="D192" s="99">
        <v>1</v>
      </c>
      <c r="E192" s="176"/>
      <c r="F192" s="176">
        <f t="shared" si="6"/>
        <v>0</v>
      </c>
      <c r="G192" s="176">
        <f t="shared" si="7"/>
        <v>0</v>
      </c>
      <c r="H192" s="190"/>
      <c r="I192" s="190"/>
      <c r="J192" s="190"/>
    </row>
    <row r="193" spans="1:10" x14ac:dyDescent="0.25">
      <c r="A193" s="179" t="s">
        <v>4316</v>
      </c>
      <c r="B193" s="98" t="s">
        <v>717</v>
      </c>
      <c r="C193" s="99" t="s">
        <v>2</v>
      </c>
      <c r="D193" s="99">
        <v>1</v>
      </c>
      <c r="E193" s="176"/>
      <c r="F193" s="176">
        <f t="shared" si="6"/>
        <v>0</v>
      </c>
      <c r="G193" s="176">
        <f t="shared" si="7"/>
        <v>0</v>
      </c>
      <c r="H193" s="190"/>
      <c r="I193" s="190"/>
      <c r="J193" s="190"/>
    </row>
    <row r="194" spans="1:10" x14ac:dyDescent="0.25">
      <c r="A194" s="179" t="s">
        <v>4317</v>
      </c>
      <c r="B194" s="98" t="s">
        <v>718</v>
      </c>
      <c r="C194" s="99" t="s">
        <v>2</v>
      </c>
      <c r="D194" s="99">
        <v>1</v>
      </c>
      <c r="E194" s="176"/>
      <c r="F194" s="176">
        <f t="shared" si="6"/>
        <v>0</v>
      </c>
      <c r="G194" s="176">
        <f t="shared" si="7"/>
        <v>0</v>
      </c>
      <c r="H194" s="190"/>
      <c r="I194" s="190"/>
      <c r="J194" s="190"/>
    </row>
    <row r="195" spans="1:10" x14ac:dyDescent="0.25">
      <c r="A195" s="179" t="s">
        <v>4318</v>
      </c>
      <c r="B195" s="100" t="s">
        <v>1335</v>
      </c>
      <c r="C195" s="99" t="s">
        <v>2</v>
      </c>
      <c r="D195" s="99">
        <v>1</v>
      </c>
      <c r="E195" s="176"/>
      <c r="F195" s="176">
        <f t="shared" si="6"/>
        <v>0</v>
      </c>
      <c r="G195" s="176">
        <f t="shared" si="7"/>
        <v>0</v>
      </c>
      <c r="H195" s="190"/>
      <c r="I195" s="190"/>
      <c r="J195" s="190"/>
    </row>
    <row r="196" spans="1:10" x14ac:dyDescent="0.25">
      <c r="A196" s="179" t="s">
        <v>4319</v>
      </c>
      <c r="B196" s="98" t="s">
        <v>68</v>
      </c>
      <c r="C196" s="99" t="s">
        <v>2</v>
      </c>
      <c r="D196" s="99">
        <v>1</v>
      </c>
      <c r="E196" s="176"/>
      <c r="F196" s="176">
        <f t="shared" si="6"/>
        <v>0</v>
      </c>
      <c r="G196" s="176">
        <f t="shared" si="7"/>
        <v>0</v>
      </c>
      <c r="H196" s="190"/>
      <c r="I196" s="190"/>
      <c r="J196" s="190"/>
    </row>
    <row r="197" spans="1:10" x14ac:dyDescent="0.25">
      <c r="A197" s="179" t="s">
        <v>4320</v>
      </c>
      <c r="B197" s="100" t="s">
        <v>1060</v>
      </c>
      <c r="C197" s="99" t="s">
        <v>2</v>
      </c>
      <c r="D197" s="99">
        <v>1</v>
      </c>
      <c r="E197" s="176"/>
      <c r="F197" s="176">
        <f t="shared" si="6"/>
        <v>0</v>
      </c>
      <c r="G197" s="176">
        <f t="shared" si="7"/>
        <v>0</v>
      </c>
      <c r="H197" s="190"/>
      <c r="I197" s="190"/>
      <c r="J197" s="190"/>
    </row>
    <row r="198" spans="1:10" x14ac:dyDescent="0.25">
      <c r="A198" s="179" t="s">
        <v>4321</v>
      </c>
      <c r="B198" s="100" t="s">
        <v>720</v>
      </c>
      <c r="C198" s="99" t="s">
        <v>2</v>
      </c>
      <c r="D198" s="99">
        <v>1</v>
      </c>
      <c r="E198" s="176"/>
      <c r="F198" s="176">
        <f t="shared" si="6"/>
        <v>0</v>
      </c>
      <c r="G198" s="176">
        <f t="shared" si="7"/>
        <v>0</v>
      </c>
      <c r="H198" s="190"/>
      <c r="I198" s="190"/>
      <c r="J198" s="190"/>
    </row>
    <row r="199" spans="1:10" x14ac:dyDescent="0.25">
      <c r="A199" s="179" t="s">
        <v>4322</v>
      </c>
      <c r="B199" s="100" t="s">
        <v>1061</v>
      </c>
      <c r="C199" s="99" t="s">
        <v>2</v>
      </c>
      <c r="D199" s="99">
        <v>1</v>
      </c>
      <c r="E199" s="176"/>
      <c r="F199" s="176">
        <f t="shared" si="6"/>
        <v>0</v>
      </c>
      <c r="G199" s="176">
        <f t="shared" si="7"/>
        <v>0</v>
      </c>
      <c r="H199" s="190"/>
      <c r="I199" s="190"/>
      <c r="J199" s="190"/>
    </row>
    <row r="200" spans="1:10" x14ac:dyDescent="0.25">
      <c r="A200" s="179" t="s">
        <v>4323</v>
      </c>
      <c r="B200" s="100" t="s">
        <v>721</v>
      </c>
      <c r="C200" s="99" t="s">
        <v>2</v>
      </c>
      <c r="D200" s="99">
        <v>1</v>
      </c>
      <c r="E200" s="176"/>
      <c r="F200" s="176">
        <f t="shared" si="6"/>
        <v>0</v>
      </c>
      <c r="G200" s="176">
        <f t="shared" si="7"/>
        <v>0</v>
      </c>
      <c r="H200" s="190"/>
      <c r="I200" s="190"/>
      <c r="J200" s="190"/>
    </row>
    <row r="201" spans="1:10" x14ac:dyDescent="0.25">
      <c r="A201" s="179" t="s">
        <v>4324</v>
      </c>
      <c r="B201" s="100" t="s">
        <v>804</v>
      </c>
      <c r="C201" s="99" t="s">
        <v>2</v>
      </c>
      <c r="D201" s="99">
        <v>1</v>
      </c>
      <c r="E201" s="176"/>
      <c r="F201" s="176">
        <f t="shared" si="6"/>
        <v>0</v>
      </c>
      <c r="G201" s="176">
        <f t="shared" si="7"/>
        <v>0</v>
      </c>
      <c r="H201" s="190"/>
      <c r="I201" s="190"/>
      <c r="J201" s="190"/>
    </row>
    <row r="202" spans="1:10" x14ac:dyDescent="0.25">
      <c r="A202" s="179" t="s">
        <v>4325</v>
      </c>
      <c r="B202" s="100" t="s">
        <v>724</v>
      </c>
      <c r="C202" s="99" t="s">
        <v>2</v>
      </c>
      <c r="D202" s="99">
        <v>1</v>
      </c>
      <c r="E202" s="176"/>
      <c r="F202" s="176">
        <f t="shared" si="6"/>
        <v>0</v>
      </c>
      <c r="G202" s="176">
        <f t="shared" si="7"/>
        <v>0</v>
      </c>
      <c r="H202" s="190"/>
      <c r="I202" s="190"/>
      <c r="J202" s="190"/>
    </row>
    <row r="203" spans="1:10" x14ac:dyDescent="0.25">
      <c r="A203" s="179" t="s">
        <v>4326</v>
      </c>
      <c r="B203" s="98" t="s">
        <v>725</v>
      </c>
      <c r="C203" s="99" t="s">
        <v>2</v>
      </c>
      <c r="D203" s="99">
        <v>1</v>
      </c>
      <c r="E203" s="176"/>
      <c r="F203" s="176">
        <f t="shared" si="6"/>
        <v>0</v>
      </c>
      <c r="G203" s="176">
        <f t="shared" si="7"/>
        <v>0</v>
      </c>
      <c r="H203" s="190"/>
      <c r="I203" s="190"/>
      <c r="J203" s="190"/>
    </row>
    <row r="204" spans="1:10" x14ac:dyDescent="0.25">
      <c r="A204" s="179" t="s">
        <v>4327</v>
      </c>
      <c r="B204" s="100" t="s">
        <v>726</v>
      </c>
      <c r="C204" s="99" t="s">
        <v>2</v>
      </c>
      <c r="D204" s="99">
        <v>1</v>
      </c>
      <c r="E204" s="176"/>
      <c r="F204" s="176">
        <f t="shared" si="6"/>
        <v>0</v>
      </c>
      <c r="G204" s="176">
        <f t="shared" si="7"/>
        <v>0</v>
      </c>
      <c r="H204" s="190"/>
      <c r="I204" s="190"/>
      <c r="J204" s="190"/>
    </row>
    <row r="205" spans="1:10" x14ac:dyDescent="0.25">
      <c r="A205" s="179" t="s">
        <v>4328</v>
      </c>
      <c r="B205" s="100" t="s">
        <v>727</v>
      </c>
      <c r="C205" s="99" t="s">
        <v>2</v>
      </c>
      <c r="D205" s="99">
        <v>1</v>
      </c>
      <c r="E205" s="176"/>
      <c r="F205" s="176">
        <f t="shared" si="6"/>
        <v>0</v>
      </c>
      <c r="G205" s="176">
        <f t="shared" si="7"/>
        <v>0</v>
      </c>
      <c r="H205" s="190"/>
      <c r="I205" s="190"/>
      <c r="J205" s="190"/>
    </row>
    <row r="206" spans="1:10" x14ac:dyDescent="0.25">
      <c r="A206" s="179" t="s">
        <v>4329</v>
      </c>
      <c r="B206" s="100" t="s">
        <v>728</v>
      </c>
      <c r="C206" s="99" t="s">
        <v>2</v>
      </c>
      <c r="D206" s="99">
        <v>1</v>
      </c>
      <c r="E206" s="176"/>
      <c r="F206" s="176">
        <f t="shared" si="6"/>
        <v>0</v>
      </c>
      <c r="G206" s="176">
        <f t="shared" si="7"/>
        <v>0</v>
      </c>
      <c r="H206" s="190"/>
      <c r="I206" s="190"/>
      <c r="J206" s="190"/>
    </row>
    <row r="207" spans="1:10" x14ac:dyDescent="0.25">
      <c r="A207" s="179" t="s">
        <v>4330</v>
      </c>
      <c r="B207" s="100" t="s">
        <v>1336</v>
      </c>
      <c r="C207" s="99" t="s">
        <v>2</v>
      </c>
      <c r="D207" s="99">
        <v>1</v>
      </c>
      <c r="E207" s="176"/>
      <c r="F207" s="176">
        <f t="shared" si="6"/>
        <v>0</v>
      </c>
      <c r="G207" s="176">
        <f t="shared" si="7"/>
        <v>0</v>
      </c>
      <c r="H207" s="190"/>
      <c r="I207" s="190"/>
      <c r="J207" s="190"/>
    </row>
    <row r="208" spans="1:10" x14ac:dyDescent="0.25">
      <c r="A208" s="179" t="s">
        <v>4331</v>
      </c>
      <c r="B208" s="100" t="s">
        <v>730</v>
      </c>
      <c r="C208" s="99" t="s">
        <v>2</v>
      </c>
      <c r="D208" s="99">
        <v>1</v>
      </c>
      <c r="E208" s="176"/>
      <c r="F208" s="176">
        <f t="shared" si="6"/>
        <v>0</v>
      </c>
      <c r="G208" s="176">
        <f t="shared" si="7"/>
        <v>0</v>
      </c>
      <c r="H208" s="190"/>
      <c r="I208" s="190"/>
      <c r="J208" s="190"/>
    </row>
    <row r="209" spans="1:10" x14ac:dyDescent="0.25">
      <c r="A209" s="179" t="s">
        <v>4332</v>
      </c>
      <c r="B209" s="100" t="s">
        <v>731</v>
      </c>
      <c r="C209" s="99" t="s">
        <v>2</v>
      </c>
      <c r="D209" s="99">
        <v>1</v>
      </c>
      <c r="E209" s="176"/>
      <c r="F209" s="176">
        <f t="shared" si="6"/>
        <v>0</v>
      </c>
      <c r="G209" s="176">
        <f t="shared" si="7"/>
        <v>0</v>
      </c>
      <c r="H209" s="190"/>
      <c r="I209" s="190"/>
      <c r="J209" s="190"/>
    </row>
    <row r="210" spans="1:10" x14ac:dyDescent="0.25">
      <c r="A210" s="179" t="s">
        <v>4333</v>
      </c>
      <c r="B210" s="100" t="s">
        <v>1066</v>
      </c>
      <c r="C210" s="99" t="s">
        <v>2</v>
      </c>
      <c r="D210" s="99">
        <v>1</v>
      </c>
      <c r="E210" s="176"/>
      <c r="F210" s="176">
        <f t="shared" si="6"/>
        <v>0</v>
      </c>
      <c r="G210" s="176">
        <f t="shared" si="7"/>
        <v>0</v>
      </c>
      <c r="H210" s="190"/>
      <c r="I210" s="190"/>
      <c r="J210" s="190"/>
    </row>
    <row r="211" spans="1:10" x14ac:dyDescent="0.25">
      <c r="A211" s="179" t="s">
        <v>4334</v>
      </c>
      <c r="B211" s="100" t="s">
        <v>1067</v>
      </c>
      <c r="C211" s="99" t="s">
        <v>2</v>
      </c>
      <c r="D211" s="99">
        <v>1</v>
      </c>
      <c r="E211" s="176"/>
      <c r="F211" s="176">
        <f t="shared" si="6"/>
        <v>0</v>
      </c>
      <c r="G211" s="176">
        <f t="shared" si="7"/>
        <v>0</v>
      </c>
      <c r="H211" s="190"/>
      <c r="I211" s="190"/>
      <c r="J211" s="190"/>
    </row>
    <row r="212" spans="1:10" x14ac:dyDescent="0.25">
      <c r="A212" s="179" t="s">
        <v>4335</v>
      </c>
      <c r="B212" s="100" t="s">
        <v>733</v>
      </c>
      <c r="C212" s="99" t="s">
        <v>2</v>
      </c>
      <c r="D212" s="99">
        <v>1</v>
      </c>
      <c r="E212" s="176"/>
      <c r="F212" s="176">
        <f t="shared" si="6"/>
        <v>0</v>
      </c>
      <c r="G212" s="176">
        <f t="shared" si="7"/>
        <v>0</v>
      </c>
      <c r="H212" s="190"/>
      <c r="I212" s="190"/>
      <c r="J212" s="190"/>
    </row>
    <row r="213" spans="1:10" x14ac:dyDescent="0.25">
      <c r="A213" s="179" t="s">
        <v>4336</v>
      </c>
      <c r="B213" s="100" t="s">
        <v>1068</v>
      </c>
      <c r="C213" s="99" t="s">
        <v>2</v>
      </c>
      <c r="D213" s="99">
        <v>1</v>
      </c>
      <c r="E213" s="176"/>
      <c r="F213" s="176">
        <f t="shared" si="6"/>
        <v>0</v>
      </c>
      <c r="G213" s="176">
        <f t="shared" si="7"/>
        <v>0</v>
      </c>
      <c r="H213" s="190"/>
      <c r="I213" s="190"/>
      <c r="J213" s="190"/>
    </row>
    <row r="214" spans="1:10" x14ac:dyDescent="0.25">
      <c r="A214" s="179" t="s">
        <v>4337</v>
      </c>
      <c r="B214" s="100" t="s">
        <v>736</v>
      </c>
      <c r="C214" s="99" t="s">
        <v>2</v>
      </c>
      <c r="D214" s="99">
        <v>1</v>
      </c>
      <c r="E214" s="176"/>
      <c r="F214" s="176">
        <f t="shared" si="6"/>
        <v>0</v>
      </c>
      <c r="G214" s="176">
        <f t="shared" si="7"/>
        <v>0</v>
      </c>
      <c r="H214" s="190"/>
      <c r="I214" s="190"/>
      <c r="J214" s="190"/>
    </row>
    <row r="215" spans="1:10" x14ac:dyDescent="0.25">
      <c r="A215" s="179" t="s">
        <v>4338</v>
      </c>
      <c r="B215" s="100" t="s">
        <v>1337</v>
      </c>
      <c r="C215" s="99" t="s">
        <v>2</v>
      </c>
      <c r="D215" s="99">
        <v>1</v>
      </c>
      <c r="E215" s="176"/>
      <c r="F215" s="176">
        <f t="shared" si="6"/>
        <v>0</v>
      </c>
      <c r="G215" s="176">
        <f t="shared" si="7"/>
        <v>0</v>
      </c>
      <c r="H215" s="190"/>
      <c r="I215" s="190"/>
      <c r="J215" s="190"/>
    </row>
    <row r="216" spans="1:10" x14ac:dyDescent="0.25">
      <c r="A216" s="179" t="s">
        <v>4339</v>
      </c>
      <c r="B216" s="100" t="s">
        <v>737</v>
      </c>
      <c r="C216" s="99" t="s">
        <v>2</v>
      </c>
      <c r="D216" s="99">
        <v>1</v>
      </c>
      <c r="E216" s="176"/>
      <c r="F216" s="176">
        <f t="shared" ref="F216:F247" si="8">SUM(E216*1.2)</f>
        <v>0</v>
      </c>
      <c r="G216" s="176">
        <f t="shared" ref="G216:G247" si="9">SUM(D216*E216)</f>
        <v>0</v>
      </c>
      <c r="H216" s="190"/>
      <c r="I216" s="190"/>
      <c r="J216" s="190"/>
    </row>
    <row r="217" spans="1:10" x14ac:dyDescent="0.25">
      <c r="A217" s="179" t="s">
        <v>4340</v>
      </c>
      <c r="B217" s="100" t="s">
        <v>739</v>
      </c>
      <c r="C217" s="99" t="s">
        <v>2</v>
      </c>
      <c r="D217" s="99">
        <v>1</v>
      </c>
      <c r="E217" s="176"/>
      <c r="F217" s="176">
        <f t="shared" si="8"/>
        <v>0</v>
      </c>
      <c r="G217" s="176">
        <f t="shared" si="9"/>
        <v>0</v>
      </c>
      <c r="H217" s="190"/>
      <c r="I217" s="190"/>
      <c r="J217" s="190"/>
    </row>
    <row r="218" spans="1:10" x14ac:dyDescent="0.25">
      <c r="A218" s="179" t="s">
        <v>4341</v>
      </c>
      <c r="B218" s="100" t="s">
        <v>148</v>
      </c>
      <c r="C218" s="99" t="s">
        <v>2</v>
      </c>
      <c r="D218" s="99">
        <v>1</v>
      </c>
      <c r="E218" s="176"/>
      <c r="F218" s="176">
        <f t="shared" si="8"/>
        <v>0</v>
      </c>
      <c r="G218" s="176">
        <f t="shared" si="9"/>
        <v>0</v>
      </c>
      <c r="H218" s="190"/>
      <c r="I218" s="190"/>
      <c r="J218" s="190"/>
    </row>
    <row r="219" spans="1:10" x14ac:dyDescent="0.25">
      <c r="A219" s="179" t="s">
        <v>4342</v>
      </c>
      <c r="B219" s="100" t="s">
        <v>741</v>
      </c>
      <c r="C219" s="99" t="s">
        <v>2</v>
      </c>
      <c r="D219" s="99">
        <v>1</v>
      </c>
      <c r="E219" s="176"/>
      <c r="F219" s="176">
        <f t="shared" si="8"/>
        <v>0</v>
      </c>
      <c r="G219" s="176">
        <f t="shared" si="9"/>
        <v>0</v>
      </c>
      <c r="H219" s="190"/>
      <c r="I219" s="190"/>
      <c r="J219" s="190"/>
    </row>
    <row r="220" spans="1:10" x14ac:dyDescent="0.25">
      <c r="A220" s="179" t="s">
        <v>4343</v>
      </c>
      <c r="B220" s="100" t="s">
        <v>189</v>
      </c>
      <c r="C220" s="99" t="s">
        <v>2</v>
      </c>
      <c r="D220" s="99">
        <v>1</v>
      </c>
      <c r="E220" s="176"/>
      <c r="F220" s="176">
        <f t="shared" si="8"/>
        <v>0</v>
      </c>
      <c r="G220" s="176">
        <f t="shared" si="9"/>
        <v>0</v>
      </c>
      <c r="H220" s="190"/>
      <c r="I220" s="190"/>
      <c r="J220" s="190"/>
    </row>
    <row r="221" spans="1:10" x14ac:dyDescent="0.25">
      <c r="A221" s="179" t="s">
        <v>4344</v>
      </c>
      <c r="B221" s="100" t="s">
        <v>190</v>
      </c>
      <c r="C221" s="99" t="s">
        <v>2</v>
      </c>
      <c r="D221" s="99">
        <v>1</v>
      </c>
      <c r="E221" s="176"/>
      <c r="F221" s="176">
        <f t="shared" si="8"/>
        <v>0</v>
      </c>
      <c r="G221" s="176">
        <f t="shared" si="9"/>
        <v>0</v>
      </c>
      <c r="H221" s="190"/>
      <c r="I221" s="190"/>
      <c r="J221" s="190"/>
    </row>
    <row r="222" spans="1:10" x14ac:dyDescent="0.25">
      <c r="A222" s="179" t="s">
        <v>4345</v>
      </c>
      <c r="B222" s="100" t="s">
        <v>191</v>
      </c>
      <c r="C222" s="99" t="s">
        <v>2</v>
      </c>
      <c r="D222" s="99">
        <v>1</v>
      </c>
      <c r="E222" s="176"/>
      <c r="F222" s="176">
        <f t="shared" si="8"/>
        <v>0</v>
      </c>
      <c r="G222" s="176">
        <f t="shared" si="9"/>
        <v>0</v>
      </c>
      <c r="H222" s="190"/>
      <c r="I222" s="190"/>
      <c r="J222" s="190"/>
    </row>
    <row r="223" spans="1:10" x14ac:dyDescent="0.25">
      <c r="A223" s="179" t="s">
        <v>4346</v>
      </c>
      <c r="B223" s="100" t="s">
        <v>193</v>
      </c>
      <c r="C223" s="99" t="s">
        <v>2</v>
      </c>
      <c r="D223" s="99">
        <v>1</v>
      </c>
      <c r="E223" s="176"/>
      <c r="F223" s="176">
        <f t="shared" si="8"/>
        <v>0</v>
      </c>
      <c r="G223" s="176">
        <f t="shared" si="9"/>
        <v>0</v>
      </c>
      <c r="H223" s="190"/>
      <c r="I223" s="190"/>
      <c r="J223" s="190"/>
    </row>
    <row r="224" spans="1:10" x14ac:dyDescent="0.25">
      <c r="A224" s="179" t="s">
        <v>4347</v>
      </c>
      <c r="B224" s="100" t="s">
        <v>194</v>
      </c>
      <c r="C224" s="99" t="s">
        <v>2</v>
      </c>
      <c r="D224" s="99">
        <v>1</v>
      </c>
      <c r="E224" s="176"/>
      <c r="F224" s="176">
        <f t="shared" si="8"/>
        <v>0</v>
      </c>
      <c r="G224" s="176">
        <f t="shared" si="9"/>
        <v>0</v>
      </c>
      <c r="H224" s="190"/>
      <c r="I224" s="190"/>
      <c r="J224" s="190"/>
    </row>
    <row r="225" spans="1:10" x14ac:dyDescent="0.25">
      <c r="A225" s="179" t="s">
        <v>4348</v>
      </c>
      <c r="B225" s="100" t="s">
        <v>195</v>
      </c>
      <c r="C225" s="99" t="s">
        <v>2</v>
      </c>
      <c r="D225" s="99">
        <v>1</v>
      </c>
      <c r="E225" s="176"/>
      <c r="F225" s="176">
        <f t="shared" si="8"/>
        <v>0</v>
      </c>
      <c r="G225" s="176">
        <f t="shared" si="9"/>
        <v>0</v>
      </c>
      <c r="H225" s="190"/>
      <c r="I225" s="190"/>
      <c r="J225" s="190"/>
    </row>
    <row r="226" spans="1:10" x14ac:dyDescent="0.25">
      <c r="A226" s="179" t="s">
        <v>4349</v>
      </c>
      <c r="B226" s="100" t="s">
        <v>196</v>
      </c>
      <c r="C226" s="99" t="s">
        <v>2</v>
      </c>
      <c r="D226" s="99">
        <v>1</v>
      </c>
      <c r="E226" s="176"/>
      <c r="F226" s="176">
        <f t="shared" si="8"/>
        <v>0</v>
      </c>
      <c r="G226" s="176">
        <f t="shared" si="9"/>
        <v>0</v>
      </c>
      <c r="H226" s="190"/>
      <c r="I226" s="190"/>
      <c r="J226" s="190"/>
    </row>
    <row r="227" spans="1:10" x14ac:dyDescent="0.25">
      <c r="A227" s="179" t="s">
        <v>4350</v>
      </c>
      <c r="B227" s="100" t="s">
        <v>1338</v>
      </c>
      <c r="C227" s="99" t="s">
        <v>2</v>
      </c>
      <c r="D227" s="99">
        <v>1</v>
      </c>
      <c r="E227" s="176"/>
      <c r="F227" s="176">
        <f t="shared" si="8"/>
        <v>0</v>
      </c>
      <c r="G227" s="176">
        <f t="shared" si="9"/>
        <v>0</v>
      </c>
      <c r="H227" s="190"/>
      <c r="I227" s="190"/>
      <c r="J227" s="190"/>
    </row>
    <row r="228" spans="1:10" x14ac:dyDescent="0.25">
      <c r="A228" s="179" t="s">
        <v>4351</v>
      </c>
      <c r="B228" s="98" t="s">
        <v>1339</v>
      </c>
      <c r="C228" s="99" t="s">
        <v>2</v>
      </c>
      <c r="D228" s="99">
        <v>1</v>
      </c>
      <c r="E228" s="176"/>
      <c r="F228" s="176">
        <f t="shared" si="8"/>
        <v>0</v>
      </c>
      <c r="G228" s="176">
        <f t="shared" si="9"/>
        <v>0</v>
      </c>
      <c r="H228" s="190"/>
      <c r="I228" s="190"/>
      <c r="J228" s="190"/>
    </row>
    <row r="229" spans="1:10" x14ac:dyDescent="0.25">
      <c r="A229" s="179" t="s">
        <v>4352</v>
      </c>
      <c r="B229" s="98" t="s">
        <v>1340</v>
      </c>
      <c r="C229" s="99" t="s">
        <v>2</v>
      </c>
      <c r="D229" s="99">
        <v>1</v>
      </c>
      <c r="E229" s="176"/>
      <c r="F229" s="176">
        <f t="shared" si="8"/>
        <v>0</v>
      </c>
      <c r="G229" s="176">
        <f t="shared" si="9"/>
        <v>0</v>
      </c>
      <c r="H229" s="190"/>
      <c r="I229" s="190"/>
      <c r="J229" s="190"/>
    </row>
    <row r="230" spans="1:10" x14ac:dyDescent="0.25">
      <c r="A230" s="179" t="s">
        <v>4353</v>
      </c>
      <c r="B230" s="98" t="s">
        <v>1341</v>
      </c>
      <c r="C230" s="99" t="s">
        <v>2</v>
      </c>
      <c r="D230" s="99">
        <v>1</v>
      </c>
      <c r="E230" s="176"/>
      <c r="F230" s="176">
        <f t="shared" si="8"/>
        <v>0</v>
      </c>
      <c r="G230" s="176">
        <f t="shared" si="9"/>
        <v>0</v>
      </c>
      <c r="H230" s="190"/>
      <c r="I230" s="190"/>
      <c r="J230" s="190"/>
    </row>
    <row r="231" spans="1:10" x14ac:dyDescent="0.25">
      <c r="A231" s="179" t="s">
        <v>4354</v>
      </c>
      <c r="B231" s="98" t="s">
        <v>1342</v>
      </c>
      <c r="C231" s="99" t="s">
        <v>2</v>
      </c>
      <c r="D231" s="99">
        <v>1</v>
      </c>
      <c r="E231" s="176"/>
      <c r="F231" s="176">
        <f t="shared" si="8"/>
        <v>0</v>
      </c>
      <c r="G231" s="176">
        <f t="shared" si="9"/>
        <v>0</v>
      </c>
      <c r="H231" s="190"/>
      <c r="I231" s="190"/>
      <c r="J231" s="190"/>
    </row>
    <row r="232" spans="1:10" x14ac:dyDescent="0.25">
      <c r="A232" s="179" t="s">
        <v>4355</v>
      </c>
      <c r="B232" s="98" t="s">
        <v>1343</v>
      </c>
      <c r="C232" s="99" t="s">
        <v>2</v>
      </c>
      <c r="D232" s="99">
        <v>1</v>
      </c>
      <c r="E232" s="176"/>
      <c r="F232" s="176">
        <f t="shared" si="8"/>
        <v>0</v>
      </c>
      <c r="G232" s="176">
        <f t="shared" si="9"/>
        <v>0</v>
      </c>
      <c r="H232" s="190"/>
      <c r="I232" s="190"/>
      <c r="J232" s="190"/>
    </row>
    <row r="233" spans="1:10" x14ac:dyDescent="0.25">
      <c r="A233" s="179" t="s">
        <v>4356</v>
      </c>
      <c r="B233" s="98" t="s">
        <v>1344</v>
      </c>
      <c r="C233" s="99" t="s">
        <v>2</v>
      </c>
      <c r="D233" s="99">
        <v>1</v>
      </c>
      <c r="E233" s="176"/>
      <c r="F233" s="176">
        <f t="shared" si="8"/>
        <v>0</v>
      </c>
      <c r="G233" s="176">
        <f t="shared" si="9"/>
        <v>0</v>
      </c>
      <c r="H233" s="190"/>
      <c r="I233" s="190"/>
      <c r="J233" s="190"/>
    </row>
    <row r="234" spans="1:10" x14ac:dyDescent="0.25">
      <c r="A234" s="179" t="s">
        <v>4357</v>
      </c>
      <c r="B234" s="98" t="s">
        <v>1345</v>
      </c>
      <c r="C234" s="99" t="s">
        <v>2</v>
      </c>
      <c r="D234" s="99">
        <v>1</v>
      </c>
      <c r="E234" s="176"/>
      <c r="F234" s="176">
        <f t="shared" si="8"/>
        <v>0</v>
      </c>
      <c r="G234" s="176">
        <f t="shared" si="9"/>
        <v>0</v>
      </c>
      <c r="H234" s="190"/>
      <c r="I234" s="190"/>
      <c r="J234" s="190"/>
    </row>
    <row r="235" spans="1:10" x14ac:dyDescent="0.25">
      <c r="A235" s="179" t="s">
        <v>4358</v>
      </c>
      <c r="B235" s="98" t="s">
        <v>1346</v>
      </c>
      <c r="C235" s="99" t="s">
        <v>2</v>
      </c>
      <c r="D235" s="99">
        <v>1</v>
      </c>
      <c r="E235" s="176"/>
      <c r="F235" s="176">
        <f t="shared" si="8"/>
        <v>0</v>
      </c>
      <c r="G235" s="176">
        <f t="shared" si="9"/>
        <v>0</v>
      </c>
      <c r="H235" s="190"/>
      <c r="I235" s="190"/>
      <c r="J235" s="190"/>
    </row>
    <row r="236" spans="1:10" x14ac:dyDescent="0.25">
      <c r="A236" s="179" t="s">
        <v>4359</v>
      </c>
      <c r="B236" s="98" t="s">
        <v>1347</v>
      </c>
      <c r="C236" s="99" t="s">
        <v>2</v>
      </c>
      <c r="D236" s="99">
        <v>1</v>
      </c>
      <c r="E236" s="176"/>
      <c r="F236" s="176">
        <f t="shared" si="8"/>
        <v>0</v>
      </c>
      <c r="G236" s="176">
        <f t="shared" si="9"/>
        <v>0</v>
      </c>
      <c r="H236" s="190"/>
      <c r="I236" s="190"/>
      <c r="J236" s="190"/>
    </row>
    <row r="237" spans="1:10" x14ac:dyDescent="0.25">
      <c r="A237" s="179" t="s">
        <v>4360</v>
      </c>
      <c r="B237" s="98" t="s">
        <v>1348</v>
      </c>
      <c r="C237" s="99" t="s">
        <v>2</v>
      </c>
      <c r="D237" s="99">
        <v>1</v>
      </c>
      <c r="E237" s="176"/>
      <c r="F237" s="176">
        <f t="shared" si="8"/>
        <v>0</v>
      </c>
      <c r="G237" s="176">
        <f t="shared" si="9"/>
        <v>0</v>
      </c>
      <c r="H237" s="190"/>
      <c r="I237" s="190"/>
      <c r="J237" s="190"/>
    </row>
    <row r="238" spans="1:10" x14ac:dyDescent="0.25">
      <c r="A238" s="179" t="s">
        <v>4361</v>
      </c>
      <c r="B238" s="98" t="s">
        <v>1349</v>
      </c>
      <c r="C238" s="99" t="s">
        <v>2</v>
      </c>
      <c r="D238" s="99">
        <v>1</v>
      </c>
      <c r="E238" s="176"/>
      <c r="F238" s="176">
        <f t="shared" si="8"/>
        <v>0</v>
      </c>
      <c r="G238" s="176">
        <f t="shared" si="9"/>
        <v>0</v>
      </c>
      <c r="H238" s="190"/>
      <c r="I238" s="190"/>
      <c r="J238" s="190"/>
    </row>
    <row r="239" spans="1:10" x14ac:dyDescent="0.25">
      <c r="A239" s="179" t="s">
        <v>4362</v>
      </c>
      <c r="B239" s="98" t="s">
        <v>1350</v>
      </c>
      <c r="C239" s="99" t="s">
        <v>2</v>
      </c>
      <c r="D239" s="99">
        <v>1</v>
      </c>
      <c r="E239" s="176"/>
      <c r="F239" s="176">
        <f t="shared" si="8"/>
        <v>0</v>
      </c>
      <c r="G239" s="176">
        <f t="shared" si="9"/>
        <v>0</v>
      </c>
      <c r="H239" s="190"/>
      <c r="I239" s="190"/>
      <c r="J239" s="190"/>
    </row>
    <row r="240" spans="1:10" x14ac:dyDescent="0.25">
      <c r="A240" s="179" t="s">
        <v>4363</v>
      </c>
      <c r="B240" s="98" t="s">
        <v>1351</v>
      </c>
      <c r="C240" s="99" t="s">
        <v>2</v>
      </c>
      <c r="D240" s="99">
        <v>1</v>
      </c>
      <c r="E240" s="176"/>
      <c r="F240" s="176">
        <f t="shared" si="8"/>
        <v>0</v>
      </c>
      <c r="G240" s="176">
        <f t="shared" si="9"/>
        <v>0</v>
      </c>
      <c r="H240" s="190"/>
      <c r="I240" s="190"/>
      <c r="J240" s="190"/>
    </row>
    <row r="241" spans="1:22" x14ac:dyDescent="0.25">
      <c r="A241" s="179" t="s">
        <v>4364</v>
      </c>
      <c r="B241" s="98" t="s">
        <v>1352</v>
      </c>
      <c r="C241" s="99" t="s">
        <v>2</v>
      </c>
      <c r="D241" s="99">
        <v>1</v>
      </c>
      <c r="E241" s="176"/>
      <c r="F241" s="176">
        <f t="shared" si="8"/>
        <v>0</v>
      </c>
      <c r="G241" s="176">
        <f t="shared" si="9"/>
        <v>0</v>
      </c>
      <c r="H241" s="190"/>
      <c r="I241" s="190"/>
      <c r="J241" s="190"/>
    </row>
    <row r="242" spans="1:22" x14ac:dyDescent="0.25">
      <c r="A242" s="179" t="s">
        <v>4365</v>
      </c>
      <c r="B242" s="98" t="s">
        <v>1353</v>
      </c>
      <c r="C242" s="99" t="s">
        <v>2</v>
      </c>
      <c r="D242" s="99">
        <v>1</v>
      </c>
      <c r="E242" s="176"/>
      <c r="F242" s="176">
        <f t="shared" si="8"/>
        <v>0</v>
      </c>
      <c r="G242" s="176">
        <f t="shared" si="9"/>
        <v>0</v>
      </c>
      <c r="H242" s="190"/>
      <c r="I242" s="190"/>
      <c r="J242" s="190"/>
    </row>
    <row r="243" spans="1:22" x14ac:dyDescent="0.25">
      <c r="A243" s="179" t="s">
        <v>4366</v>
      </c>
      <c r="B243" s="98" t="s">
        <v>1354</v>
      </c>
      <c r="C243" s="99" t="s">
        <v>2</v>
      </c>
      <c r="D243" s="99">
        <v>1</v>
      </c>
      <c r="E243" s="176"/>
      <c r="F243" s="176">
        <f t="shared" si="8"/>
        <v>0</v>
      </c>
      <c r="G243" s="176">
        <f t="shared" si="9"/>
        <v>0</v>
      </c>
      <c r="H243" s="190"/>
      <c r="I243" s="190"/>
      <c r="J243" s="190"/>
    </row>
    <row r="244" spans="1:22" x14ac:dyDescent="0.25">
      <c r="A244" s="179" t="s">
        <v>4367</v>
      </c>
      <c r="B244" s="98" t="s">
        <v>1355</v>
      </c>
      <c r="C244" s="99" t="s">
        <v>2</v>
      </c>
      <c r="D244" s="99">
        <v>1</v>
      </c>
      <c r="E244" s="176"/>
      <c r="F244" s="176">
        <f t="shared" si="8"/>
        <v>0</v>
      </c>
      <c r="G244" s="176">
        <f t="shared" si="9"/>
        <v>0</v>
      </c>
      <c r="H244" s="190"/>
      <c r="I244" s="190"/>
      <c r="J244" s="190"/>
    </row>
    <row r="245" spans="1:22" x14ac:dyDescent="0.25">
      <c r="A245" s="179" t="s">
        <v>4368</v>
      </c>
      <c r="B245" s="98" t="s">
        <v>1356</v>
      </c>
      <c r="C245" s="99" t="s">
        <v>781</v>
      </c>
      <c r="D245" s="99">
        <v>1</v>
      </c>
      <c r="E245" s="176"/>
      <c r="F245" s="176">
        <f t="shared" si="8"/>
        <v>0</v>
      </c>
      <c r="G245" s="176">
        <f t="shared" si="9"/>
        <v>0</v>
      </c>
      <c r="H245" s="190"/>
      <c r="I245" s="190"/>
      <c r="J245" s="190"/>
    </row>
    <row r="246" spans="1:22" ht="25.5" x14ac:dyDescent="0.25">
      <c r="A246" s="179" t="s">
        <v>4369</v>
      </c>
      <c r="B246" s="98" t="s">
        <v>1357</v>
      </c>
      <c r="C246" s="99" t="s">
        <v>2</v>
      </c>
      <c r="D246" s="99">
        <v>1</v>
      </c>
      <c r="E246" s="176"/>
      <c r="F246" s="176">
        <f t="shared" si="8"/>
        <v>0</v>
      </c>
      <c r="G246" s="176">
        <f t="shared" si="9"/>
        <v>0</v>
      </c>
      <c r="H246" s="190"/>
      <c r="I246" s="190"/>
      <c r="J246" s="190"/>
    </row>
    <row r="247" spans="1:22" ht="15.75" thickBot="1" x14ac:dyDescent="0.3">
      <c r="A247" s="179" t="s">
        <v>4370</v>
      </c>
      <c r="B247" s="98" t="s">
        <v>11</v>
      </c>
      <c r="C247" s="99" t="s">
        <v>176</v>
      </c>
      <c r="D247" s="99">
        <v>200</v>
      </c>
      <c r="E247" s="176"/>
      <c r="F247" s="176">
        <f t="shared" si="8"/>
        <v>0</v>
      </c>
      <c r="G247" s="176">
        <f t="shared" si="9"/>
        <v>0</v>
      </c>
      <c r="H247" s="190"/>
      <c r="I247" s="190"/>
      <c r="J247" s="190"/>
    </row>
    <row r="248" spans="1:22" ht="15.75" thickBot="1" x14ac:dyDescent="0.3">
      <c r="A248" s="229"/>
      <c r="B248" s="15"/>
      <c r="C248" s="28"/>
      <c r="D248" s="16"/>
      <c r="E248" s="413" t="s">
        <v>6069</v>
      </c>
      <c r="F248" s="413"/>
      <c r="G248" s="317">
        <f>SUM(G23:G247)</f>
        <v>0</v>
      </c>
      <c r="H248" s="190"/>
      <c r="I248" s="190"/>
      <c r="J248" s="190"/>
    </row>
    <row r="249" spans="1:22" ht="15.75" thickBot="1" x14ac:dyDescent="0.3">
      <c r="A249" s="229"/>
      <c r="B249" s="15"/>
      <c r="C249" s="28"/>
      <c r="D249" s="16"/>
      <c r="E249" s="413" t="s">
        <v>6070</v>
      </c>
      <c r="F249" s="413"/>
      <c r="G249" s="317">
        <f>SUM(G248*0.2)</f>
        <v>0</v>
      </c>
      <c r="H249" s="190"/>
      <c r="I249" s="190"/>
      <c r="J249" s="190"/>
    </row>
    <row r="250" spans="1:22" ht="15.75" thickBot="1" x14ac:dyDescent="0.3">
      <c r="A250" s="229"/>
      <c r="B250" s="15"/>
      <c r="C250" s="28"/>
      <c r="D250" s="16"/>
      <c r="E250" s="413" t="s">
        <v>6071</v>
      </c>
      <c r="F250" s="413"/>
      <c r="G250" s="317">
        <f>SUM(G248:G249)</f>
        <v>0</v>
      </c>
      <c r="H250" s="190"/>
      <c r="I250" s="190"/>
      <c r="J250" s="190"/>
    </row>
    <row r="251" spans="1:22" x14ac:dyDescent="0.25">
      <c r="A251"/>
      <c r="B251"/>
      <c r="C251"/>
      <c r="D251"/>
      <c r="E251"/>
      <c r="F251"/>
      <c r="G251"/>
      <c r="H251" s="190"/>
      <c r="I251" s="190"/>
      <c r="J251" s="190"/>
    </row>
    <row r="252" spans="1:22" ht="15.75" x14ac:dyDescent="0.25">
      <c r="A252" s="444" t="s">
        <v>1358</v>
      </c>
      <c r="B252" s="444"/>
      <c r="C252" s="444"/>
      <c r="D252" s="444"/>
      <c r="E252" s="444"/>
      <c r="F252" s="444"/>
      <c r="G252" s="444"/>
      <c r="H252" s="190"/>
      <c r="I252" s="190"/>
      <c r="J252" s="190"/>
    </row>
    <row r="253" spans="1:22" ht="15.75" x14ac:dyDescent="0.25">
      <c r="A253" s="193"/>
      <c r="B253" s="296"/>
      <c r="C253" s="108"/>
      <c r="D253" s="205"/>
      <c r="H253" s="190"/>
      <c r="I253" s="190"/>
      <c r="J253" s="190"/>
    </row>
    <row r="254" spans="1:22" x14ac:dyDescent="0.25">
      <c r="A254" s="426" t="s">
        <v>1601</v>
      </c>
      <c r="B254" s="426"/>
      <c r="C254" s="426"/>
      <c r="D254" s="323" t="s">
        <v>6075</v>
      </c>
      <c r="H254" s="190"/>
      <c r="I254" s="190"/>
      <c r="J254" s="190"/>
    </row>
    <row r="255" spans="1:22" s="1" customFormat="1" ht="30" customHeight="1" x14ac:dyDescent="0.25">
      <c r="A255" s="320" t="s">
        <v>0</v>
      </c>
      <c r="B255" s="328" t="s">
        <v>1</v>
      </c>
      <c r="C255" s="329" t="s">
        <v>3</v>
      </c>
      <c r="D255" s="306" t="s">
        <v>6591</v>
      </c>
      <c r="E255" s="330" t="s">
        <v>1832</v>
      </c>
      <c r="F255" s="330" t="s">
        <v>6067</v>
      </c>
      <c r="G255" s="330" t="s">
        <v>6068</v>
      </c>
      <c r="H255" s="74"/>
      <c r="I255" s="74"/>
      <c r="J255" s="74"/>
      <c r="K255" s="174"/>
      <c r="L255" s="174"/>
      <c r="M255" s="174"/>
      <c r="N255" s="174"/>
      <c r="O255" s="174"/>
      <c r="P255" s="174"/>
      <c r="Q255" s="174"/>
      <c r="R255" s="174"/>
      <c r="S255" s="174"/>
      <c r="T255" s="174"/>
      <c r="U255" s="174"/>
      <c r="V255" s="174"/>
    </row>
    <row r="256" spans="1:22" ht="38.25" x14ac:dyDescent="0.25">
      <c r="A256" s="179" t="s">
        <v>4371</v>
      </c>
      <c r="B256" s="100" t="s">
        <v>961</v>
      </c>
      <c r="C256" s="99" t="s">
        <v>2</v>
      </c>
      <c r="D256" s="81">
        <v>1</v>
      </c>
      <c r="E256" s="176"/>
      <c r="F256" s="176">
        <f>SUM(E256*1.2)</f>
        <v>0</v>
      </c>
      <c r="G256" s="176">
        <f>SUM(D256*E256)</f>
        <v>0</v>
      </c>
      <c r="H256" s="190"/>
      <c r="I256" s="190"/>
      <c r="J256" s="190"/>
    </row>
    <row r="257" spans="1:10" x14ac:dyDescent="0.25">
      <c r="A257" s="179" t="s">
        <v>6566</v>
      </c>
      <c r="B257" s="98" t="s">
        <v>962</v>
      </c>
      <c r="C257" s="99" t="s">
        <v>2</v>
      </c>
      <c r="D257" s="81">
        <v>1</v>
      </c>
      <c r="E257" s="176"/>
      <c r="F257" s="176">
        <f t="shared" ref="F257:F267" si="10">SUM(E257*1.2)</f>
        <v>0</v>
      </c>
      <c r="G257" s="176">
        <f t="shared" ref="G257:G267" si="11">SUM(D257*E257)</f>
        <v>0</v>
      </c>
      <c r="H257" s="190"/>
      <c r="I257" s="190"/>
      <c r="J257" s="190"/>
    </row>
    <row r="258" spans="1:10" x14ac:dyDescent="0.25">
      <c r="A258" s="179" t="s">
        <v>4372</v>
      </c>
      <c r="B258" s="98" t="s">
        <v>582</v>
      </c>
      <c r="C258" s="99" t="s">
        <v>2</v>
      </c>
      <c r="D258" s="81">
        <v>1</v>
      </c>
      <c r="E258" s="176"/>
      <c r="F258" s="176">
        <f t="shared" si="10"/>
        <v>0</v>
      </c>
      <c r="G258" s="176">
        <f t="shared" si="11"/>
        <v>0</v>
      </c>
      <c r="H258" s="190"/>
      <c r="I258" s="190"/>
      <c r="J258" s="190"/>
    </row>
    <row r="259" spans="1:10" x14ac:dyDescent="0.25">
      <c r="A259" s="179" t="s">
        <v>4373</v>
      </c>
      <c r="B259" s="98" t="s">
        <v>599</v>
      </c>
      <c r="C259" s="99" t="s">
        <v>2</v>
      </c>
      <c r="D259" s="81">
        <v>1</v>
      </c>
      <c r="E259" s="176"/>
      <c r="F259" s="176">
        <f t="shared" si="10"/>
        <v>0</v>
      </c>
      <c r="G259" s="176">
        <f t="shared" si="11"/>
        <v>0</v>
      </c>
      <c r="H259" s="190"/>
      <c r="I259" s="190"/>
      <c r="J259" s="190"/>
    </row>
    <row r="260" spans="1:10" x14ac:dyDescent="0.25">
      <c r="A260" s="179" t="s">
        <v>4374</v>
      </c>
      <c r="B260" s="98" t="s">
        <v>583</v>
      </c>
      <c r="C260" s="99" t="s">
        <v>2</v>
      </c>
      <c r="D260" s="81">
        <v>1</v>
      </c>
      <c r="E260" s="176"/>
      <c r="F260" s="176">
        <f t="shared" si="10"/>
        <v>0</v>
      </c>
      <c r="G260" s="176">
        <f t="shared" si="11"/>
        <v>0</v>
      </c>
      <c r="H260" s="190"/>
      <c r="I260" s="190"/>
      <c r="J260" s="190"/>
    </row>
    <row r="261" spans="1:10" x14ac:dyDescent="0.25">
      <c r="A261" s="179" t="s">
        <v>4375</v>
      </c>
      <c r="B261" s="98" t="s">
        <v>584</v>
      </c>
      <c r="C261" s="99" t="s">
        <v>2</v>
      </c>
      <c r="D261" s="81">
        <v>1</v>
      </c>
      <c r="E261" s="176"/>
      <c r="F261" s="176">
        <f t="shared" si="10"/>
        <v>0</v>
      </c>
      <c r="G261" s="176">
        <f t="shared" si="11"/>
        <v>0</v>
      </c>
      <c r="H261" s="190"/>
      <c r="I261" s="190"/>
      <c r="J261" s="190"/>
    </row>
    <row r="262" spans="1:10" x14ac:dyDescent="0.25">
      <c r="A262" s="179" t="s">
        <v>4376</v>
      </c>
      <c r="B262" s="98" t="s">
        <v>585</v>
      </c>
      <c r="C262" s="99" t="s">
        <v>2</v>
      </c>
      <c r="D262" s="81">
        <v>1</v>
      </c>
      <c r="E262" s="176"/>
      <c r="F262" s="176">
        <f t="shared" si="10"/>
        <v>0</v>
      </c>
      <c r="G262" s="176">
        <f t="shared" si="11"/>
        <v>0</v>
      </c>
      <c r="H262" s="190"/>
      <c r="I262" s="190"/>
      <c r="J262" s="190"/>
    </row>
    <row r="263" spans="1:10" x14ac:dyDescent="0.25">
      <c r="A263" s="179" t="s">
        <v>4377</v>
      </c>
      <c r="B263" s="98" t="s">
        <v>586</v>
      </c>
      <c r="C263" s="99" t="s">
        <v>2</v>
      </c>
      <c r="D263" s="81">
        <v>1</v>
      </c>
      <c r="E263" s="176"/>
      <c r="F263" s="176">
        <f t="shared" si="10"/>
        <v>0</v>
      </c>
      <c r="G263" s="176">
        <f t="shared" si="11"/>
        <v>0</v>
      </c>
      <c r="H263" s="190"/>
      <c r="I263" s="190"/>
      <c r="J263" s="190"/>
    </row>
    <row r="264" spans="1:10" x14ac:dyDescent="0.25">
      <c r="A264" s="179" t="s">
        <v>4378</v>
      </c>
      <c r="B264" s="98" t="s">
        <v>963</v>
      </c>
      <c r="C264" s="99" t="s">
        <v>2</v>
      </c>
      <c r="D264" s="81">
        <v>1</v>
      </c>
      <c r="E264" s="176"/>
      <c r="F264" s="176">
        <f t="shared" si="10"/>
        <v>0</v>
      </c>
      <c r="G264" s="176">
        <f t="shared" si="11"/>
        <v>0</v>
      </c>
      <c r="H264" s="190"/>
      <c r="I264" s="190"/>
      <c r="J264" s="190"/>
    </row>
    <row r="265" spans="1:10" x14ac:dyDescent="0.25">
      <c r="A265" s="179" t="s">
        <v>4379</v>
      </c>
      <c r="B265" s="98" t="s">
        <v>964</v>
      </c>
      <c r="C265" s="99" t="s">
        <v>7</v>
      </c>
      <c r="D265" s="81">
        <v>1</v>
      </c>
      <c r="E265" s="176"/>
      <c r="F265" s="176">
        <f t="shared" si="10"/>
        <v>0</v>
      </c>
      <c r="G265" s="176">
        <f t="shared" si="11"/>
        <v>0</v>
      </c>
      <c r="H265" s="190"/>
      <c r="I265" s="190"/>
      <c r="J265" s="190"/>
    </row>
    <row r="266" spans="1:10" x14ac:dyDescent="0.25">
      <c r="A266" s="179" t="s">
        <v>4380</v>
      </c>
      <c r="B266" s="98" t="s">
        <v>1306</v>
      </c>
      <c r="C266" s="99" t="s">
        <v>7</v>
      </c>
      <c r="D266" s="81">
        <v>1</v>
      </c>
      <c r="E266" s="176"/>
      <c r="F266" s="176">
        <f t="shared" si="10"/>
        <v>0</v>
      </c>
      <c r="G266" s="176">
        <f t="shared" si="11"/>
        <v>0</v>
      </c>
      <c r="H266" s="190"/>
      <c r="I266" s="190"/>
      <c r="J266" s="190"/>
    </row>
    <row r="267" spans="1:10" ht="15.75" thickBot="1" x14ac:dyDescent="0.3">
      <c r="A267" s="179" t="s">
        <v>4381</v>
      </c>
      <c r="B267" s="100" t="s">
        <v>966</v>
      </c>
      <c r="C267" s="81" t="s">
        <v>379</v>
      </c>
      <c r="D267" s="81">
        <v>1</v>
      </c>
      <c r="E267" s="176"/>
      <c r="F267" s="176">
        <f t="shared" si="10"/>
        <v>0</v>
      </c>
      <c r="G267" s="176">
        <f t="shared" si="11"/>
        <v>0</v>
      </c>
      <c r="H267" s="190"/>
      <c r="I267" s="190"/>
      <c r="J267" s="190"/>
    </row>
    <row r="268" spans="1:10" ht="15.75" thickBot="1" x14ac:dyDescent="0.3">
      <c r="A268" s="229"/>
      <c r="B268" s="15"/>
      <c r="C268" s="28"/>
      <c r="D268" s="16"/>
      <c r="E268" s="413" t="s">
        <v>6069</v>
      </c>
      <c r="F268" s="413"/>
      <c r="G268" s="317">
        <f>SUM(G256:G267)</f>
        <v>0</v>
      </c>
      <c r="H268" s="190"/>
      <c r="I268" s="190"/>
      <c r="J268" s="190"/>
    </row>
    <row r="269" spans="1:10" ht="15.75" thickBot="1" x14ac:dyDescent="0.3">
      <c r="A269" s="229"/>
      <c r="B269" s="15"/>
      <c r="C269" s="28"/>
      <c r="D269" s="16"/>
      <c r="E269" s="413" t="s">
        <v>6070</v>
      </c>
      <c r="F269" s="413"/>
      <c r="G269" s="317">
        <f>SUM(G268*0.2)</f>
        <v>0</v>
      </c>
      <c r="H269" s="190"/>
      <c r="I269" s="190"/>
      <c r="J269" s="190"/>
    </row>
    <row r="270" spans="1:10" ht="15.75" thickBot="1" x14ac:dyDescent="0.3">
      <c r="A270" s="229"/>
      <c r="B270" s="15"/>
      <c r="C270" s="28"/>
      <c r="D270" s="16"/>
      <c r="E270" s="413" t="s">
        <v>6071</v>
      </c>
      <c r="F270" s="413"/>
      <c r="G270" s="317">
        <f>SUM(G268:G269)</f>
        <v>0</v>
      </c>
      <c r="H270" s="190"/>
      <c r="I270" s="190"/>
      <c r="J270" s="190"/>
    </row>
    <row r="271" spans="1:10" x14ac:dyDescent="0.25">
      <c r="A271" s="192"/>
      <c r="D271" s="109"/>
      <c r="H271" s="190"/>
      <c r="I271" s="190"/>
      <c r="J271" s="190"/>
    </row>
    <row r="272" spans="1:10" x14ac:dyDescent="0.25">
      <c r="A272" s="426" t="s">
        <v>1602</v>
      </c>
      <c r="B272" s="426"/>
      <c r="C272" s="426"/>
      <c r="D272" s="323" t="s">
        <v>6075</v>
      </c>
      <c r="H272" s="190"/>
      <c r="I272" s="190"/>
      <c r="J272" s="190"/>
    </row>
    <row r="273" spans="1:22" s="1" customFormat="1" ht="30" customHeight="1" thickBot="1" x14ac:dyDescent="0.3">
      <c r="A273" s="311" t="s">
        <v>0</v>
      </c>
      <c r="B273" s="335" t="s">
        <v>1</v>
      </c>
      <c r="C273" s="336" t="s">
        <v>3</v>
      </c>
      <c r="D273" s="337" t="s">
        <v>6591</v>
      </c>
      <c r="E273" s="338" t="s">
        <v>1832</v>
      </c>
      <c r="F273" s="338" t="s">
        <v>6067</v>
      </c>
      <c r="G273" s="338" t="s">
        <v>6068</v>
      </c>
      <c r="H273" s="74"/>
      <c r="I273" s="74"/>
      <c r="J273" s="74"/>
      <c r="K273" s="174"/>
      <c r="L273" s="174"/>
      <c r="M273" s="174"/>
      <c r="N273" s="174"/>
      <c r="O273" s="174"/>
      <c r="P273" s="174"/>
      <c r="Q273" s="174"/>
      <c r="R273" s="174"/>
      <c r="S273" s="174"/>
      <c r="T273" s="174"/>
      <c r="U273" s="174"/>
      <c r="V273" s="174"/>
    </row>
    <row r="274" spans="1:22" x14ac:dyDescent="0.25">
      <c r="A274" s="331" t="s">
        <v>4382</v>
      </c>
      <c r="B274" s="332" t="s">
        <v>967</v>
      </c>
      <c r="C274" s="333" t="s">
        <v>6</v>
      </c>
      <c r="D274" s="333">
        <v>1</v>
      </c>
      <c r="E274" s="334"/>
      <c r="F274" s="334">
        <f>SUM(E274*1.2)</f>
        <v>0</v>
      </c>
      <c r="G274" s="334">
        <f>SUM(F274*1.2)</f>
        <v>0</v>
      </c>
      <c r="H274" s="190"/>
      <c r="I274" s="190"/>
      <c r="J274" s="190"/>
    </row>
    <row r="275" spans="1:22" x14ac:dyDescent="0.25">
      <c r="A275" s="331" t="s">
        <v>4383</v>
      </c>
      <c r="B275" s="98" t="s">
        <v>595</v>
      </c>
      <c r="C275" s="99" t="s">
        <v>6</v>
      </c>
      <c r="D275" s="99">
        <v>1</v>
      </c>
      <c r="E275" s="176"/>
      <c r="F275" s="176">
        <f t="shared" ref="F275:F338" si="12">SUM(D275*E275)</f>
        <v>0</v>
      </c>
      <c r="G275" s="176">
        <f t="shared" ref="G275:G338" si="13">SUM(F275*1.2)</f>
        <v>0</v>
      </c>
      <c r="H275" s="190"/>
      <c r="I275" s="190"/>
      <c r="J275" s="190"/>
    </row>
    <row r="276" spans="1:22" x14ac:dyDescent="0.25">
      <c r="A276" s="331" t="s">
        <v>6567</v>
      </c>
      <c r="B276" s="98" t="s">
        <v>968</v>
      </c>
      <c r="C276" s="99" t="s">
        <v>6</v>
      </c>
      <c r="D276" s="99">
        <v>1</v>
      </c>
      <c r="E276" s="176"/>
      <c r="F276" s="176">
        <f t="shared" si="12"/>
        <v>0</v>
      </c>
      <c r="G276" s="176">
        <f t="shared" si="13"/>
        <v>0</v>
      </c>
      <c r="H276" s="190"/>
      <c r="I276" s="190"/>
      <c r="J276" s="190"/>
    </row>
    <row r="277" spans="1:22" x14ac:dyDescent="0.25">
      <c r="A277" s="331" t="s">
        <v>4384</v>
      </c>
      <c r="B277" s="98" t="s">
        <v>597</v>
      </c>
      <c r="C277" s="99" t="s">
        <v>6</v>
      </c>
      <c r="D277" s="99">
        <v>1</v>
      </c>
      <c r="E277" s="176"/>
      <c r="F277" s="176">
        <f t="shared" si="12"/>
        <v>0</v>
      </c>
      <c r="G277" s="176">
        <f t="shared" si="13"/>
        <v>0</v>
      </c>
      <c r="H277" s="190"/>
      <c r="I277" s="190"/>
      <c r="J277" s="190"/>
    </row>
    <row r="278" spans="1:22" x14ac:dyDescent="0.25">
      <c r="A278" s="331" t="s">
        <v>4385</v>
      </c>
      <c r="B278" s="98" t="s">
        <v>969</v>
      </c>
      <c r="C278" s="99" t="s">
        <v>7</v>
      </c>
      <c r="D278" s="81">
        <v>1</v>
      </c>
      <c r="E278" s="176"/>
      <c r="F278" s="176">
        <f t="shared" si="12"/>
        <v>0</v>
      </c>
      <c r="G278" s="176">
        <f t="shared" si="13"/>
        <v>0</v>
      </c>
      <c r="H278" s="190"/>
      <c r="I278" s="190"/>
      <c r="J278" s="190"/>
    </row>
    <row r="279" spans="1:22" x14ac:dyDescent="0.25">
      <c r="A279" s="331" t="s">
        <v>4386</v>
      </c>
      <c r="B279" s="98" t="s">
        <v>392</v>
      </c>
      <c r="C279" s="99" t="s">
        <v>2</v>
      </c>
      <c r="D279" s="99">
        <v>1</v>
      </c>
      <c r="E279" s="176"/>
      <c r="F279" s="176">
        <f t="shared" si="12"/>
        <v>0</v>
      </c>
      <c r="G279" s="176">
        <f t="shared" si="13"/>
        <v>0</v>
      </c>
      <c r="H279" s="190"/>
      <c r="I279" s="190"/>
      <c r="J279" s="190"/>
    </row>
    <row r="280" spans="1:22" x14ac:dyDescent="0.25">
      <c r="A280" s="331" t="s">
        <v>4387</v>
      </c>
      <c r="B280" s="98" t="s">
        <v>815</v>
      </c>
      <c r="C280" s="99" t="s">
        <v>2</v>
      </c>
      <c r="D280" s="99">
        <v>1</v>
      </c>
      <c r="E280" s="176"/>
      <c r="F280" s="176">
        <f t="shared" si="12"/>
        <v>0</v>
      </c>
      <c r="G280" s="176">
        <f t="shared" si="13"/>
        <v>0</v>
      </c>
      <c r="H280" s="190"/>
      <c r="I280" s="190"/>
      <c r="J280" s="190"/>
    </row>
    <row r="281" spans="1:22" x14ac:dyDescent="0.25">
      <c r="A281" s="331" t="s">
        <v>4388</v>
      </c>
      <c r="B281" s="98" t="s">
        <v>420</v>
      </c>
      <c r="C281" s="99" t="s">
        <v>2</v>
      </c>
      <c r="D281" s="99">
        <v>1</v>
      </c>
      <c r="E281" s="176"/>
      <c r="F281" s="176">
        <f t="shared" si="12"/>
        <v>0</v>
      </c>
      <c r="G281" s="176">
        <f t="shared" si="13"/>
        <v>0</v>
      </c>
      <c r="H281" s="190"/>
      <c r="I281" s="190"/>
      <c r="J281" s="190"/>
    </row>
    <row r="282" spans="1:22" x14ac:dyDescent="0.25">
      <c r="A282" s="331" t="s">
        <v>4389</v>
      </c>
      <c r="B282" s="98" t="s">
        <v>884</v>
      </c>
      <c r="C282" s="99" t="s">
        <v>7</v>
      </c>
      <c r="D282" s="99">
        <v>1</v>
      </c>
      <c r="E282" s="176"/>
      <c r="F282" s="176">
        <f t="shared" si="12"/>
        <v>0</v>
      </c>
      <c r="G282" s="176">
        <f t="shared" si="13"/>
        <v>0</v>
      </c>
      <c r="H282" s="190"/>
      <c r="I282" s="190"/>
      <c r="J282" s="190"/>
    </row>
    <row r="283" spans="1:22" x14ac:dyDescent="0.25">
      <c r="A283" s="331" t="s">
        <v>4390</v>
      </c>
      <c r="B283" s="98" t="s">
        <v>1359</v>
      </c>
      <c r="C283" s="99" t="s">
        <v>7</v>
      </c>
      <c r="D283" s="99">
        <v>1</v>
      </c>
      <c r="E283" s="176"/>
      <c r="F283" s="176">
        <f t="shared" si="12"/>
        <v>0</v>
      </c>
      <c r="G283" s="176">
        <f t="shared" si="13"/>
        <v>0</v>
      </c>
      <c r="H283" s="190"/>
      <c r="I283" s="190"/>
      <c r="J283" s="190"/>
    </row>
    <row r="284" spans="1:22" x14ac:dyDescent="0.25">
      <c r="A284" s="331" t="s">
        <v>4391</v>
      </c>
      <c r="B284" s="98" t="s">
        <v>1309</v>
      </c>
      <c r="C284" s="99" t="s">
        <v>781</v>
      </c>
      <c r="D284" s="99">
        <v>1</v>
      </c>
      <c r="E284" s="176"/>
      <c r="F284" s="176">
        <f t="shared" si="12"/>
        <v>0</v>
      </c>
      <c r="G284" s="176">
        <f t="shared" si="13"/>
        <v>0</v>
      </c>
      <c r="H284" s="190"/>
      <c r="I284" s="190"/>
      <c r="J284" s="190"/>
    </row>
    <row r="285" spans="1:22" x14ac:dyDescent="0.25">
      <c r="A285" s="331" t="s">
        <v>4392</v>
      </c>
      <c r="B285" s="98" t="s">
        <v>219</v>
      </c>
      <c r="C285" s="99" t="s">
        <v>2</v>
      </c>
      <c r="D285" s="99">
        <v>1</v>
      </c>
      <c r="E285" s="176"/>
      <c r="F285" s="176">
        <f t="shared" si="12"/>
        <v>0</v>
      </c>
      <c r="G285" s="176">
        <f t="shared" si="13"/>
        <v>0</v>
      </c>
      <c r="H285" s="190"/>
      <c r="I285" s="190"/>
      <c r="J285" s="190"/>
    </row>
    <row r="286" spans="1:22" x14ac:dyDescent="0.25">
      <c r="A286" s="331" t="s">
        <v>4393</v>
      </c>
      <c r="B286" s="98" t="s">
        <v>971</v>
      </c>
      <c r="C286" s="99" t="s">
        <v>2</v>
      </c>
      <c r="D286" s="99">
        <v>1</v>
      </c>
      <c r="E286" s="176"/>
      <c r="F286" s="176">
        <f t="shared" si="12"/>
        <v>0</v>
      </c>
      <c r="G286" s="176">
        <f t="shared" si="13"/>
        <v>0</v>
      </c>
      <c r="H286" s="190"/>
      <c r="I286" s="190"/>
      <c r="J286" s="190"/>
    </row>
    <row r="287" spans="1:22" x14ac:dyDescent="0.25">
      <c r="A287" s="331" t="s">
        <v>4394</v>
      </c>
      <c r="B287" s="98" t="s">
        <v>1310</v>
      </c>
      <c r="C287" s="99" t="s">
        <v>2</v>
      </c>
      <c r="D287" s="99">
        <v>1</v>
      </c>
      <c r="E287" s="176"/>
      <c r="F287" s="176">
        <f t="shared" si="12"/>
        <v>0</v>
      </c>
      <c r="G287" s="176">
        <f t="shared" si="13"/>
        <v>0</v>
      </c>
      <c r="H287" s="190"/>
      <c r="I287" s="190"/>
      <c r="J287" s="190"/>
    </row>
    <row r="288" spans="1:22" x14ac:dyDescent="0.25">
      <c r="A288" s="331" t="s">
        <v>4395</v>
      </c>
      <c r="B288" s="98" t="s">
        <v>974</v>
      </c>
      <c r="C288" s="99" t="s">
        <v>2</v>
      </c>
      <c r="D288" s="99">
        <v>1</v>
      </c>
      <c r="E288" s="176"/>
      <c r="F288" s="176">
        <f t="shared" si="12"/>
        <v>0</v>
      </c>
      <c r="G288" s="176">
        <f t="shared" si="13"/>
        <v>0</v>
      </c>
      <c r="H288" s="190"/>
      <c r="I288" s="190"/>
      <c r="J288" s="190"/>
    </row>
    <row r="289" spans="1:10" x14ac:dyDescent="0.25">
      <c r="A289" s="331" t="s">
        <v>4396</v>
      </c>
      <c r="B289" s="98" t="s">
        <v>1311</v>
      </c>
      <c r="C289" s="99" t="s">
        <v>2</v>
      </c>
      <c r="D289" s="99">
        <v>1</v>
      </c>
      <c r="E289" s="176"/>
      <c r="F289" s="176">
        <f t="shared" si="12"/>
        <v>0</v>
      </c>
      <c r="G289" s="176">
        <f t="shared" si="13"/>
        <v>0</v>
      </c>
      <c r="H289" s="190"/>
      <c r="I289" s="190"/>
      <c r="J289" s="190"/>
    </row>
    <row r="290" spans="1:10" x14ac:dyDescent="0.25">
      <c r="A290" s="331" t="s">
        <v>4397</v>
      </c>
      <c r="B290" s="98" t="s">
        <v>977</v>
      </c>
      <c r="C290" s="99" t="s">
        <v>2</v>
      </c>
      <c r="D290" s="99">
        <v>1</v>
      </c>
      <c r="E290" s="176"/>
      <c r="F290" s="176">
        <f t="shared" si="12"/>
        <v>0</v>
      </c>
      <c r="G290" s="176">
        <f t="shared" si="13"/>
        <v>0</v>
      </c>
      <c r="H290" s="190"/>
      <c r="I290" s="190"/>
      <c r="J290" s="190"/>
    </row>
    <row r="291" spans="1:10" x14ac:dyDescent="0.25">
      <c r="A291" s="331" t="s">
        <v>4398</v>
      </c>
      <c r="B291" s="98" t="s">
        <v>978</v>
      </c>
      <c r="C291" s="99" t="s">
        <v>2</v>
      </c>
      <c r="D291" s="99">
        <v>1</v>
      </c>
      <c r="E291" s="176"/>
      <c r="F291" s="176">
        <f t="shared" si="12"/>
        <v>0</v>
      </c>
      <c r="G291" s="176">
        <f t="shared" si="13"/>
        <v>0</v>
      </c>
      <c r="H291" s="190"/>
      <c r="I291" s="190"/>
      <c r="J291" s="190"/>
    </row>
    <row r="292" spans="1:10" x14ac:dyDescent="0.25">
      <c r="A292" s="331" t="s">
        <v>4399</v>
      </c>
      <c r="B292" s="98" t="s">
        <v>1360</v>
      </c>
      <c r="C292" s="99" t="s">
        <v>2</v>
      </c>
      <c r="D292" s="99">
        <v>1</v>
      </c>
      <c r="E292" s="176"/>
      <c r="F292" s="176">
        <f t="shared" si="12"/>
        <v>0</v>
      </c>
      <c r="G292" s="176">
        <f t="shared" si="13"/>
        <v>0</v>
      </c>
      <c r="H292" s="190"/>
      <c r="I292" s="190"/>
      <c r="J292" s="190"/>
    </row>
    <row r="293" spans="1:10" x14ac:dyDescent="0.25">
      <c r="A293" s="331" t="s">
        <v>4400</v>
      </c>
      <c r="B293" s="98" t="s">
        <v>593</v>
      </c>
      <c r="C293" s="99" t="s">
        <v>2</v>
      </c>
      <c r="D293" s="99">
        <v>1</v>
      </c>
      <c r="E293" s="176"/>
      <c r="F293" s="176">
        <f t="shared" si="12"/>
        <v>0</v>
      </c>
      <c r="G293" s="176">
        <f t="shared" si="13"/>
        <v>0</v>
      </c>
      <c r="H293" s="190"/>
      <c r="I293" s="190"/>
      <c r="J293" s="190"/>
    </row>
    <row r="294" spans="1:10" x14ac:dyDescent="0.25">
      <c r="A294" s="331" t="s">
        <v>4401</v>
      </c>
      <c r="B294" s="98" t="s">
        <v>15</v>
      </c>
      <c r="C294" s="99" t="s">
        <v>2</v>
      </c>
      <c r="D294" s="99">
        <v>1</v>
      </c>
      <c r="E294" s="176"/>
      <c r="F294" s="176">
        <f t="shared" si="12"/>
        <v>0</v>
      </c>
      <c r="G294" s="176">
        <f t="shared" si="13"/>
        <v>0</v>
      </c>
      <c r="H294" s="190"/>
      <c r="I294" s="190"/>
      <c r="J294" s="190"/>
    </row>
    <row r="295" spans="1:10" x14ac:dyDescent="0.25">
      <c r="A295" s="331" t="s">
        <v>4402</v>
      </c>
      <c r="B295" s="98" t="s">
        <v>16</v>
      </c>
      <c r="C295" s="99" t="s">
        <v>2</v>
      </c>
      <c r="D295" s="99">
        <v>1</v>
      </c>
      <c r="E295" s="176"/>
      <c r="F295" s="176">
        <f t="shared" si="12"/>
        <v>0</v>
      </c>
      <c r="G295" s="176">
        <f t="shared" si="13"/>
        <v>0</v>
      </c>
      <c r="H295" s="190"/>
      <c r="I295" s="190"/>
      <c r="J295" s="190"/>
    </row>
    <row r="296" spans="1:10" x14ac:dyDescent="0.25">
      <c r="A296" s="331" t="s">
        <v>4403</v>
      </c>
      <c r="B296" s="98" t="s">
        <v>600</v>
      </c>
      <c r="C296" s="99" t="s">
        <v>2</v>
      </c>
      <c r="D296" s="99">
        <v>1</v>
      </c>
      <c r="E296" s="176"/>
      <c r="F296" s="176">
        <f t="shared" si="12"/>
        <v>0</v>
      </c>
      <c r="G296" s="176">
        <f t="shared" si="13"/>
        <v>0</v>
      </c>
      <c r="H296" s="190"/>
      <c r="I296" s="190"/>
      <c r="J296" s="190"/>
    </row>
    <row r="297" spans="1:10" x14ac:dyDescent="0.25">
      <c r="A297" s="331" t="s">
        <v>4404</v>
      </c>
      <c r="B297" s="98" t="s">
        <v>980</v>
      </c>
      <c r="C297" s="99" t="s">
        <v>2</v>
      </c>
      <c r="D297" s="99">
        <v>1</v>
      </c>
      <c r="E297" s="176"/>
      <c r="F297" s="176">
        <f t="shared" si="12"/>
        <v>0</v>
      </c>
      <c r="G297" s="176">
        <f t="shared" si="13"/>
        <v>0</v>
      </c>
      <c r="H297" s="190"/>
      <c r="I297" s="190"/>
      <c r="J297" s="190"/>
    </row>
    <row r="298" spans="1:10" x14ac:dyDescent="0.25">
      <c r="A298" s="331" t="s">
        <v>4405</v>
      </c>
      <c r="B298" s="98" t="s">
        <v>753</v>
      </c>
      <c r="C298" s="99" t="s">
        <v>2</v>
      </c>
      <c r="D298" s="99">
        <v>1</v>
      </c>
      <c r="E298" s="176"/>
      <c r="F298" s="176">
        <f t="shared" si="12"/>
        <v>0</v>
      </c>
      <c r="G298" s="176">
        <f t="shared" si="13"/>
        <v>0</v>
      </c>
      <c r="H298" s="190"/>
      <c r="I298" s="190"/>
      <c r="J298" s="190"/>
    </row>
    <row r="299" spans="1:10" x14ac:dyDescent="0.25">
      <c r="A299" s="331" t="s">
        <v>4406</v>
      </c>
      <c r="B299" s="98" t="s">
        <v>601</v>
      </c>
      <c r="C299" s="99" t="s">
        <v>2</v>
      </c>
      <c r="D299" s="99">
        <v>1</v>
      </c>
      <c r="E299" s="176"/>
      <c r="F299" s="176">
        <f t="shared" si="12"/>
        <v>0</v>
      </c>
      <c r="G299" s="176">
        <f t="shared" si="13"/>
        <v>0</v>
      </c>
      <c r="H299" s="190"/>
      <c r="I299" s="190"/>
      <c r="J299" s="190"/>
    </row>
    <row r="300" spans="1:10" x14ac:dyDescent="0.25">
      <c r="A300" s="331" t="s">
        <v>4407</v>
      </c>
      <c r="B300" s="98" t="s">
        <v>37</v>
      </c>
      <c r="C300" s="99" t="s">
        <v>2</v>
      </c>
      <c r="D300" s="99">
        <v>1</v>
      </c>
      <c r="E300" s="176"/>
      <c r="F300" s="176">
        <f t="shared" si="12"/>
        <v>0</v>
      </c>
      <c r="G300" s="176">
        <f t="shared" si="13"/>
        <v>0</v>
      </c>
      <c r="H300" s="190"/>
      <c r="I300" s="190"/>
      <c r="J300" s="190"/>
    </row>
    <row r="301" spans="1:10" x14ac:dyDescent="0.25">
      <c r="A301" s="331" t="s">
        <v>4408</v>
      </c>
      <c r="B301" s="98" t="s">
        <v>608</v>
      </c>
      <c r="C301" s="99" t="s">
        <v>2</v>
      </c>
      <c r="D301" s="99">
        <v>1</v>
      </c>
      <c r="E301" s="176"/>
      <c r="F301" s="176">
        <f t="shared" si="12"/>
        <v>0</v>
      </c>
      <c r="G301" s="176">
        <f t="shared" si="13"/>
        <v>0</v>
      </c>
      <c r="H301" s="190"/>
      <c r="I301" s="190"/>
      <c r="J301" s="190"/>
    </row>
    <row r="302" spans="1:10" x14ac:dyDescent="0.25">
      <c r="A302" s="331" t="s">
        <v>4409</v>
      </c>
      <c r="B302" s="98" t="s">
        <v>609</v>
      </c>
      <c r="C302" s="99" t="s">
        <v>2</v>
      </c>
      <c r="D302" s="99">
        <v>1</v>
      </c>
      <c r="E302" s="176"/>
      <c r="F302" s="176">
        <f t="shared" si="12"/>
        <v>0</v>
      </c>
      <c r="G302" s="176">
        <f t="shared" si="13"/>
        <v>0</v>
      </c>
      <c r="H302" s="190"/>
      <c r="I302" s="190"/>
      <c r="J302" s="190"/>
    </row>
    <row r="303" spans="1:10" x14ac:dyDescent="0.25">
      <c r="A303" s="331" t="s">
        <v>4410</v>
      </c>
      <c r="B303" s="98" t="s">
        <v>1312</v>
      </c>
      <c r="C303" s="99" t="s">
        <v>2</v>
      </c>
      <c r="D303" s="99">
        <v>1</v>
      </c>
      <c r="E303" s="176"/>
      <c r="F303" s="176">
        <f t="shared" si="12"/>
        <v>0</v>
      </c>
      <c r="G303" s="176">
        <f t="shared" si="13"/>
        <v>0</v>
      </c>
      <c r="H303" s="190"/>
      <c r="I303" s="190"/>
      <c r="J303" s="190"/>
    </row>
    <row r="304" spans="1:10" x14ac:dyDescent="0.25">
      <c r="A304" s="331" t="s">
        <v>4411</v>
      </c>
      <c r="B304" s="98" t="s">
        <v>1313</v>
      </c>
      <c r="C304" s="99" t="s">
        <v>2</v>
      </c>
      <c r="D304" s="99">
        <v>1</v>
      </c>
      <c r="E304" s="176"/>
      <c r="F304" s="176">
        <f t="shared" si="12"/>
        <v>0</v>
      </c>
      <c r="G304" s="176">
        <f t="shared" si="13"/>
        <v>0</v>
      </c>
      <c r="H304" s="190"/>
      <c r="I304" s="190"/>
      <c r="J304" s="190"/>
    </row>
    <row r="305" spans="1:10" x14ac:dyDescent="0.25">
      <c r="A305" s="331" t="s">
        <v>4412</v>
      </c>
      <c r="B305" s="98" t="s">
        <v>611</v>
      </c>
      <c r="C305" s="99" t="s">
        <v>2</v>
      </c>
      <c r="D305" s="99">
        <v>1</v>
      </c>
      <c r="E305" s="176"/>
      <c r="F305" s="176">
        <f t="shared" si="12"/>
        <v>0</v>
      </c>
      <c r="G305" s="176">
        <f t="shared" si="13"/>
        <v>0</v>
      </c>
      <c r="H305" s="190"/>
      <c r="I305" s="190"/>
      <c r="J305" s="190"/>
    </row>
    <row r="306" spans="1:10" x14ac:dyDescent="0.25">
      <c r="A306" s="331" t="s">
        <v>4413</v>
      </c>
      <c r="B306" s="98" t="s">
        <v>1314</v>
      </c>
      <c r="C306" s="99" t="s">
        <v>2</v>
      </c>
      <c r="D306" s="99">
        <v>1</v>
      </c>
      <c r="E306" s="176"/>
      <c r="F306" s="176">
        <f t="shared" si="12"/>
        <v>0</v>
      </c>
      <c r="G306" s="176">
        <f t="shared" si="13"/>
        <v>0</v>
      </c>
      <c r="H306" s="190"/>
      <c r="I306" s="190"/>
      <c r="J306" s="190"/>
    </row>
    <row r="307" spans="1:10" x14ac:dyDescent="0.25">
      <c r="A307" s="331" t="s">
        <v>4414</v>
      </c>
      <c r="B307" s="98" t="s">
        <v>612</v>
      </c>
      <c r="C307" s="99" t="s">
        <v>2</v>
      </c>
      <c r="D307" s="99">
        <v>1</v>
      </c>
      <c r="E307" s="176"/>
      <c r="F307" s="176">
        <f t="shared" si="12"/>
        <v>0</v>
      </c>
      <c r="G307" s="176">
        <f t="shared" si="13"/>
        <v>0</v>
      </c>
      <c r="H307" s="190"/>
      <c r="I307" s="190"/>
      <c r="J307" s="190"/>
    </row>
    <row r="308" spans="1:10" x14ac:dyDescent="0.25">
      <c r="A308" s="331" t="s">
        <v>4415</v>
      </c>
      <c r="B308" s="98" t="s">
        <v>613</v>
      </c>
      <c r="C308" s="99" t="s">
        <v>2</v>
      </c>
      <c r="D308" s="99">
        <v>1</v>
      </c>
      <c r="E308" s="176"/>
      <c r="F308" s="176">
        <f t="shared" si="12"/>
        <v>0</v>
      </c>
      <c r="G308" s="176">
        <f t="shared" si="13"/>
        <v>0</v>
      </c>
      <c r="H308" s="190"/>
      <c r="I308" s="190"/>
      <c r="J308" s="190"/>
    </row>
    <row r="309" spans="1:10" x14ac:dyDescent="0.25">
      <c r="A309" s="331" t="s">
        <v>4416</v>
      </c>
      <c r="B309" s="98" t="s">
        <v>614</v>
      </c>
      <c r="C309" s="99" t="s">
        <v>2</v>
      </c>
      <c r="D309" s="99">
        <v>1</v>
      </c>
      <c r="E309" s="176"/>
      <c r="F309" s="176">
        <f t="shared" si="12"/>
        <v>0</v>
      </c>
      <c r="G309" s="176">
        <f t="shared" si="13"/>
        <v>0</v>
      </c>
      <c r="H309" s="190"/>
      <c r="I309" s="190"/>
      <c r="J309" s="190"/>
    </row>
    <row r="310" spans="1:10" x14ac:dyDescent="0.25">
      <c r="A310" s="331" t="s">
        <v>4417</v>
      </c>
      <c r="B310" s="98" t="s">
        <v>1315</v>
      </c>
      <c r="C310" s="99" t="s">
        <v>2</v>
      </c>
      <c r="D310" s="99">
        <v>1</v>
      </c>
      <c r="E310" s="176"/>
      <c r="F310" s="176">
        <f t="shared" si="12"/>
        <v>0</v>
      </c>
      <c r="G310" s="176">
        <f t="shared" si="13"/>
        <v>0</v>
      </c>
      <c r="H310" s="190"/>
      <c r="I310" s="190"/>
      <c r="J310" s="190"/>
    </row>
    <row r="311" spans="1:10" x14ac:dyDescent="0.25">
      <c r="A311" s="331" t="s">
        <v>4418</v>
      </c>
      <c r="B311" s="98" t="s">
        <v>985</v>
      </c>
      <c r="C311" s="99" t="s">
        <v>2</v>
      </c>
      <c r="D311" s="99">
        <v>1</v>
      </c>
      <c r="E311" s="176"/>
      <c r="F311" s="176">
        <f t="shared" si="12"/>
        <v>0</v>
      </c>
      <c r="G311" s="176">
        <f t="shared" si="13"/>
        <v>0</v>
      </c>
      <c r="H311" s="190"/>
      <c r="I311" s="190"/>
      <c r="J311" s="190"/>
    </row>
    <row r="312" spans="1:10" x14ac:dyDescent="0.25">
      <c r="A312" s="331" t="s">
        <v>4419</v>
      </c>
      <c r="B312" s="98" t="s">
        <v>986</v>
      </c>
      <c r="C312" s="99" t="s">
        <v>2</v>
      </c>
      <c r="D312" s="99">
        <v>1</v>
      </c>
      <c r="E312" s="176"/>
      <c r="F312" s="176">
        <f t="shared" si="12"/>
        <v>0</v>
      </c>
      <c r="G312" s="176">
        <f t="shared" si="13"/>
        <v>0</v>
      </c>
      <c r="H312" s="190"/>
      <c r="I312" s="190"/>
      <c r="J312" s="190"/>
    </row>
    <row r="313" spans="1:10" x14ac:dyDescent="0.25">
      <c r="A313" s="331" t="s">
        <v>4420</v>
      </c>
      <c r="B313" s="98" t="s">
        <v>987</v>
      </c>
      <c r="C313" s="99" t="s">
        <v>2</v>
      </c>
      <c r="D313" s="99">
        <v>1</v>
      </c>
      <c r="E313" s="176"/>
      <c r="F313" s="176">
        <f t="shared" si="12"/>
        <v>0</v>
      </c>
      <c r="G313" s="176">
        <f t="shared" si="13"/>
        <v>0</v>
      </c>
      <c r="H313" s="190"/>
      <c r="I313" s="190"/>
      <c r="J313" s="190"/>
    </row>
    <row r="314" spans="1:10" x14ac:dyDescent="0.25">
      <c r="A314" s="331" t="s">
        <v>4421</v>
      </c>
      <c r="B314" s="98" t="s">
        <v>988</v>
      </c>
      <c r="C314" s="99" t="s">
        <v>2</v>
      </c>
      <c r="D314" s="99">
        <v>1</v>
      </c>
      <c r="E314" s="176"/>
      <c r="F314" s="176">
        <f t="shared" si="12"/>
        <v>0</v>
      </c>
      <c r="G314" s="176">
        <f t="shared" si="13"/>
        <v>0</v>
      </c>
      <c r="H314" s="190"/>
      <c r="I314" s="190"/>
      <c r="J314" s="190"/>
    </row>
    <row r="315" spans="1:10" x14ac:dyDescent="0.25">
      <c r="A315" s="331" t="s">
        <v>4422</v>
      </c>
      <c r="B315" s="98" t="s">
        <v>1316</v>
      </c>
      <c r="C315" s="99" t="s">
        <v>2</v>
      </c>
      <c r="D315" s="99">
        <v>1</v>
      </c>
      <c r="E315" s="176"/>
      <c r="F315" s="176">
        <f t="shared" si="12"/>
        <v>0</v>
      </c>
      <c r="G315" s="176">
        <f t="shared" si="13"/>
        <v>0</v>
      </c>
      <c r="H315" s="190"/>
      <c r="I315" s="190"/>
      <c r="J315" s="190"/>
    </row>
    <row r="316" spans="1:10" x14ac:dyDescent="0.25">
      <c r="A316" s="331" t="s">
        <v>4423</v>
      </c>
      <c r="B316" s="98" t="s">
        <v>616</v>
      </c>
      <c r="C316" s="99" t="s">
        <v>2</v>
      </c>
      <c r="D316" s="99">
        <v>1</v>
      </c>
      <c r="E316" s="176"/>
      <c r="F316" s="176">
        <f t="shared" si="12"/>
        <v>0</v>
      </c>
      <c r="G316" s="176">
        <f t="shared" si="13"/>
        <v>0</v>
      </c>
      <c r="H316" s="190"/>
      <c r="I316" s="190"/>
      <c r="J316" s="190"/>
    </row>
    <row r="317" spans="1:10" x14ac:dyDescent="0.25">
      <c r="A317" s="331" t="s">
        <v>4424</v>
      </c>
      <c r="B317" s="98" t="s">
        <v>764</v>
      </c>
      <c r="C317" s="99" t="s">
        <v>2</v>
      </c>
      <c r="D317" s="99">
        <v>1</v>
      </c>
      <c r="E317" s="176"/>
      <c r="F317" s="176">
        <f t="shared" si="12"/>
        <v>0</v>
      </c>
      <c r="G317" s="176">
        <f t="shared" si="13"/>
        <v>0</v>
      </c>
      <c r="H317" s="190"/>
      <c r="I317" s="190"/>
      <c r="J317" s="190"/>
    </row>
    <row r="318" spans="1:10" x14ac:dyDescent="0.25">
      <c r="A318" s="331" t="s">
        <v>4425</v>
      </c>
      <c r="B318" s="98" t="s">
        <v>618</v>
      </c>
      <c r="C318" s="99" t="s">
        <v>2</v>
      </c>
      <c r="D318" s="99">
        <v>1</v>
      </c>
      <c r="E318" s="176"/>
      <c r="F318" s="176">
        <f t="shared" si="12"/>
        <v>0</v>
      </c>
      <c r="G318" s="176">
        <f t="shared" si="13"/>
        <v>0</v>
      </c>
      <c r="H318" s="190"/>
      <c r="I318" s="190"/>
      <c r="J318" s="190"/>
    </row>
    <row r="319" spans="1:10" x14ac:dyDescent="0.25">
      <c r="A319" s="331" t="s">
        <v>4426</v>
      </c>
      <c r="B319" s="98" t="s">
        <v>756</v>
      </c>
      <c r="C319" s="99" t="s">
        <v>2</v>
      </c>
      <c r="D319" s="99">
        <v>1</v>
      </c>
      <c r="E319" s="176"/>
      <c r="F319" s="176">
        <f t="shared" si="12"/>
        <v>0</v>
      </c>
      <c r="G319" s="176">
        <f t="shared" si="13"/>
        <v>0</v>
      </c>
      <c r="H319" s="190"/>
      <c r="I319" s="190"/>
      <c r="J319" s="190"/>
    </row>
    <row r="320" spans="1:10" x14ac:dyDescent="0.25">
      <c r="A320" s="331" t="s">
        <v>4427</v>
      </c>
      <c r="B320" s="98" t="s">
        <v>619</v>
      </c>
      <c r="C320" s="99" t="s">
        <v>2</v>
      </c>
      <c r="D320" s="99">
        <v>1</v>
      </c>
      <c r="E320" s="176"/>
      <c r="F320" s="176">
        <f t="shared" si="12"/>
        <v>0</v>
      </c>
      <c r="G320" s="176">
        <f t="shared" si="13"/>
        <v>0</v>
      </c>
      <c r="H320" s="190"/>
      <c r="I320" s="190"/>
      <c r="J320" s="190"/>
    </row>
    <row r="321" spans="1:10" x14ac:dyDescent="0.25">
      <c r="A321" s="331" t="s">
        <v>4428</v>
      </c>
      <c r="B321" s="98" t="s">
        <v>1317</v>
      </c>
      <c r="C321" s="99" t="s">
        <v>2</v>
      </c>
      <c r="D321" s="99">
        <v>1</v>
      </c>
      <c r="E321" s="176"/>
      <c r="F321" s="176">
        <f t="shared" si="12"/>
        <v>0</v>
      </c>
      <c r="G321" s="176">
        <f t="shared" si="13"/>
        <v>0</v>
      </c>
      <c r="H321" s="190"/>
      <c r="I321" s="190"/>
      <c r="J321" s="190"/>
    </row>
    <row r="322" spans="1:10" x14ac:dyDescent="0.25">
      <c r="A322" s="331" t="s">
        <v>4429</v>
      </c>
      <c r="B322" s="98" t="s">
        <v>620</v>
      </c>
      <c r="C322" s="99" t="s">
        <v>7</v>
      </c>
      <c r="D322" s="99">
        <v>1</v>
      </c>
      <c r="E322" s="176"/>
      <c r="F322" s="176">
        <f t="shared" si="12"/>
        <v>0</v>
      </c>
      <c r="G322" s="176">
        <f t="shared" si="13"/>
        <v>0</v>
      </c>
      <c r="H322" s="190"/>
      <c r="I322" s="190"/>
      <c r="J322" s="190"/>
    </row>
    <row r="323" spans="1:10" x14ac:dyDescent="0.25">
      <c r="A323" s="331" t="s">
        <v>4430</v>
      </c>
      <c r="B323" s="98" t="s">
        <v>621</v>
      </c>
      <c r="C323" s="99" t="s">
        <v>7</v>
      </c>
      <c r="D323" s="99">
        <v>1</v>
      </c>
      <c r="E323" s="176"/>
      <c r="F323" s="176">
        <f t="shared" si="12"/>
        <v>0</v>
      </c>
      <c r="G323" s="176">
        <f t="shared" si="13"/>
        <v>0</v>
      </c>
      <c r="H323" s="190"/>
      <c r="I323" s="190"/>
      <c r="J323" s="190"/>
    </row>
    <row r="324" spans="1:10" x14ac:dyDescent="0.25">
      <c r="A324" s="331" t="s">
        <v>4431</v>
      </c>
      <c r="B324" s="98" t="s">
        <v>622</v>
      </c>
      <c r="C324" s="99" t="s">
        <v>7</v>
      </c>
      <c r="D324" s="99">
        <v>1</v>
      </c>
      <c r="E324" s="176"/>
      <c r="F324" s="176">
        <f t="shared" si="12"/>
        <v>0</v>
      </c>
      <c r="G324" s="176">
        <f t="shared" si="13"/>
        <v>0</v>
      </c>
      <c r="H324" s="190"/>
      <c r="I324" s="190"/>
      <c r="J324" s="190"/>
    </row>
    <row r="325" spans="1:10" x14ac:dyDescent="0.25">
      <c r="A325" s="331" t="s">
        <v>4432</v>
      </c>
      <c r="B325" s="100" t="s">
        <v>623</v>
      </c>
      <c r="C325" s="81" t="s">
        <v>2</v>
      </c>
      <c r="D325" s="99">
        <v>1</v>
      </c>
      <c r="E325" s="176"/>
      <c r="F325" s="176">
        <f t="shared" si="12"/>
        <v>0</v>
      </c>
      <c r="G325" s="176">
        <f t="shared" si="13"/>
        <v>0</v>
      </c>
      <c r="H325" s="190"/>
      <c r="I325" s="190"/>
      <c r="J325" s="190"/>
    </row>
    <row r="326" spans="1:10" x14ac:dyDescent="0.25">
      <c r="A326" s="331" t="s">
        <v>4433</v>
      </c>
      <c r="B326" s="98" t="s">
        <v>768</v>
      </c>
      <c r="C326" s="99" t="s">
        <v>2</v>
      </c>
      <c r="D326" s="99">
        <v>1</v>
      </c>
      <c r="E326" s="176"/>
      <c r="F326" s="176">
        <f t="shared" si="12"/>
        <v>0</v>
      </c>
      <c r="G326" s="176">
        <f t="shared" si="13"/>
        <v>0</v>
      </c>
      <c r="H326" s="190"/>
      <c r="I326" s="190"/>
      <c r="J326" s="190"/>
    </row>
    <row r="327" spans="1:10" x14ac:dyDescent="0.25">
      <c r="A327" s="331" t="s">
        <v>4434</v>
      </c>
      <c r="B327" s="98" t="s">
        <v>625</v>
      </c>
      <c r="C327" s="99" t="s">
        <v>2</v>
      </c>
      <c r="D327" s="99">
        <v>1</v>
      </c>
      <c r="E327" s="176"/>
      <c r="F327" s="176">
        <f t="shared" si="12"/>
        <v>0</v>
      </c>
      <c r="G327" s="176">
        <f t="shared" si="13"/>
        <v>0</v>
      </c>
      <c r="H327" s="190"/>
      <c r="I327" s="190"/>
      <c r="J327" s="190"/>
    </row>
    <row r="328" spans="1:10" x14ac:dyDescent="0.25">
      <c r="A328" s="331" t="s">
        <v>4435</v>
      </c>
      <c r="B328" s="98" t="s">
        <v>770</v>
      </c>
      <c r="C328" s="99" t="s">
        <v>2</v>
      </c>
      <c r="D328" s="99">
        <v>1</v>
      </c>
      <c r="E328" s="176"/>
      <c r="F328" s="176">
        <f t="shared" si="12"/>
        <v>0</v>
      </c>
      <c r="G328" s="176">
        <f t="shared" si="13"/>
        <v>0</v>
      </c>
      <c r="H328" s="190"/>
      <c r="I328" s="190"/>
      <c r="J328" s="190"/>
    </row>
    <row r="329" spans="1:10" x14ac:dyDescent="0.25">
      <c r="A329" s="331" t="s">
        <v>4436</v>
      </c>
      <c r="B329" s="98" t="s">
        <v>627</v>
      </c>
      <c r="C329" s="99" t="s">
        <v>2</v>
      </c>
      <c r="D329" s="99">
        <v>1</v>
      </c>
      <c r="E329" s="176"/>
      <c r="F329" s="176">
        <f t="shared" si="12"/>
        <v>0</v>
      </c>
      <c r="G329" s="176">
        <f t="shared" si="13"/>
        <v>0</v>
      </c>
      <c r="H329" s="190"/>
      <c r="I329" s="190"/>
      <c r="J329" s="190"/>
    </row>
    <row r="330" spans="1:10" x14ac:dyDescent="0.25">
      <c r="A330" s="331" t="s">
        <v>4437</v>
      </c>
      <c r="B330" s="98" t="s">
        <v>628</v>
      </c>
      <c r="C330" s="99" t="s">
        <v>2</v>
      </c>
      <c r="D330" s="99">
        <v>1</v>
      </c>
      <c r="E330" s="176"/>
      <c r="F330" s="176">
        <f t="shared" si="12"/>
        <v>0</v>
      </c>
      <c r="G330" s="176">
        <f t="shared" si="13"/>
        <v>0</v>
      </c>
      <c r="H330" s="190"/>
      <c r="I330" s="190"/>
      <c r="J330" s="190"/>
    </row>
    <row r="331" spans="1:10" x14ac:dyDescent="0.25">
      <c r="A331" s="331" t="s">
        <v>4438</v>
      </c>
      <c r="B331" s="98" t="s">
        <v>1129</v>
      </c>
      <c r="C331" s="99" t="s">
        <v>2</v>
      </c>
      <c r="D331" s="99">
        <v>1</v>
      </c>
      <c r="E331" s="176"/>
      <c r="F331" s="176">
        <f t="shared" si="12"/>
        <v>0</v>
      </c>
      <c r="G331" s="176">
        <f t="shared" si="13"/>
        <v>0</v>
      </c>
      <c r="H331" s="190"/>
      <c r="I331" s="190"/>
      <c r="J331" s="190"/>
    </row>
    <row r="332" spans="1:10" x14ac:dyDescent="0.25">
      <c r="A332" s="331" t="s">
        <v>4439</v>
      </c>
      <c r="B332" s="98" t="s">
        <v>19</v>
      </c>
      <c r="C332" s="99" t="s">
        <v>2</v>
      </c>
      <c r="D332" s="99">
        <v>1</v>
      </c>
      <c r="E332" s="176"/>
      <c r="F332" s="176">
        <f t="shared" si="12"/>
        <v>0</v>
      </c>
      <c r="G332" s="176">
        <f t="shared" si="13"/>
        <v>0</v>
      </c>
      <c r="H332" s="190"/>
      <c r="I332" s="190"/>
      <c r="J332" s="190"/>
    </row>
    <row r="333" spans="1:10" x14ac:dyDescent="0.25">
      <c r="A333" s="331" t="s">
        <v>4440</v>
      </c>
      <c r="B333" s="98" t="s">
        <v>1318</v>
      </c>
      <c r="C333" s="99" t="s">
        <v>2</v>
      </c>
      <c r="D333" s="99">
        <v>1</v>
      </c>
      <c r="E333" s="176"/>
      <c r="F333" s="176">
        <f t="shared" si="12"/>
        <v>0</v>
      </c>
      <c r="G333" s="176">
        <f t="shared" si="13"/>
        <v>0</v>
      </c>
      <c r="H333" s="190"/>
      <c r="I333" s="190"/>
      <c r="J333" s="190"/>
    </row>
    <row r="334" spans="1:10" x14ac:dyDescent="0.25">
      <c r="A334" s="331" t="s">
        <v>4441</v>
      </c>
      <c r="B334" s="98" t="s">
        <v>630</v>
      </c>
      <c r="C334" s="99" t="s">
        <v>2</v>
      </c>
      <c r="D334" s="99">
        <v>1</v>
      </c>
      <c r="E334" s="176"/>
      <c r="F334" s="176">
        <f t="shared" si="12"/>
        <v>0</v>
      </c>
      <c r="G334" s="176">
        <f t="shared" si="13"/>
        <v>0</v>
      </c>
      <c r="H334" s="190"/>
      <c r="I334" s="190"/>
      <c r="J334" s="190"/>
    </row>
    <row r="335" spans="1:10" x14ac:dyDescent="0.25">
      <c r="A335" s="331" t="s">
        <v>4442</v>
      </c>
      <c r="B335" s="98" t="s">
        <v>998</v>
      </c>
      <c r="C335" s="99" t="s">
        <v>2</v>
      </c>
      <c r="D335" s="99">
        <v>1</v>
      </c>
      <c r="E335" s="176"/>
      <c r="F335" s="176">
        <f t="shared" si="12"/>
        <v>0</v>
      </c>
      <c r="G335" s="176">
        <f t="shared" si="13"/>
        <v>0</v>
      </c>
      <c r="H335" s="190"/>
      <c r="I335" s="190"/>
      <c r="J335" s="190"/>
    </row>
    <row r="336" spans="1:10" x14ac:dyDescent="0.25">
      <c r="A336" s="331" t="s">
        <v>4443</v>
      </c>
      <c r="B336" s="98" t="s">
        <v>1319</v>
      </c>
      <c r="C336" s="99" t="s">
        <v>2</v>
      </c>
      <c r="D336" s="99">
        <v>1</v>
      </c>
      <c r="E336" s="176"/>
      <c r="F336" s="176">
        <f t="shared" si="12"/>
        <v>0</v>
      </c>
      <c r="G336" s="176">
        <f t="shared" si="13"/>
        <v>0</v>
      </c>
      <c r="H336" s="190"/>
      <c r="I336" s="190"/>
      <c r="J336" s="190"/>
    </row>
    <row r="337" spans="1:10" x14ac:dyDescent="0.25">
      <c r="A337" s="331" t="s">
        <v>4444</v>
      </c>
      <c r="B337" s="98" t="s">
        <v>1320</v>
      </c>
      <c r="C337" s="99" t="s">
        <v>2</v>
      </c>
      <c r="D337" s="99">
        <v>1</v>
      </c>
      <c r="E337" s="176"/>
      <c r="F337" s="176">
        <f t="shared" si="12"/>
        <v>0</v>
      </c>
      <c r="G337" s="176">
        <f t="shared" si="13"/>
        <v>0</v>
      </c>
      <c r="H337" s="190"/>
      <c r="I337" s="190"/>
      <c r="J337" s="190"/>
    </row>
    <row r="338" spans="1:10" x14ac:dyDescent="0.25">
      <c r="A338" s="331" t="s">
        <v>4445</v>
      </c>
      <c r="B338" s="98" t="s">
        <v>1001</v>
      </c>
      <c r="C338" s="99" t="s">
        <v>781</v>
      </c>
      <c r="D338" s="99">
        <v>1</v>
      </c>
      <c r="E338" s="176"/>
      <c r="F338" s="176">
        <f t="shared" si="12"/>
        <v>0</v>
      </c>
      <c r="G338" s="176">
        <f t="shared" si="13"/>
        <v>0</v>
      </c>
      <c r="H338" s="190"/>
      <c r="I338" s="190"/>
      <c r="J338" s="190"/>
    </row>
    <row r="339" spans="1:10" x14ac:dyDescent="0.25">
      <c r="A339" s="331" t="s">
        <v>4446</v>
      </c>
      <c r="B339" s="98" t="s">
        <v>632</v>
      </c>
      <c r="C339" s="99" t="s">
        <v>2</v>
      </c>
      <c r="D339" s="99">
        <v>1</v>
      </c>
      <c r="E339" s="176"/>
      <c r="F339" s="176">
        <f t="shared" ref="F339:F402" si="14">SUM(D339*E339)</f>
        <v>0</v>
      </c>
      <c r="G339" s="176">
        <f t="shared" ref="G339:G402" si="15">SUM(F339*1.2)</f>
        <v>0</v>
      </c>
      <c r="H339" s="190"/>
      <c r="I339" s="190"/>
      <c r="J339" s="190"/>
    </row>
    <row r="340" spans="1:10" x14ac:dyDescent="0.25">
      <c r="A340" s="331" t="s">
        <v>4447</v>
      </c>
      <c r="B340" s="98" t="s">
        <v>1321</v>
      </c>
      <c r="C340" s="99" t="s">
        <v>2</v>
      </c>
      <c r="D340" s="99">
        <v>1</v>
      </c>
      <c r="E340" s="176"/>
      <c r="F340" s="176">
        <f t="shared" si="14"/>
        <v>0</v>
      </c>
      <c r="G340" s="176">
        <f t="shared" si="15"/>
        <v>0</v>
      </c>
      <c r="H340" s="190"/>
      <c r="I340" s="190"/>
      <c r="J340" s="190"/>
    </row>
    <row r="341" spans="1:10" x14ac:dyDescent="0.25">
      <c r="A341" s="331" t="s">
        <v>4448</v>
      </c>
      <c r="B341" s="98" t="s">
        <v>109</v>
      </c>
      <c r="C341" s="99" t="s">
        <v>2</v>
      </c>
      <c r="D341" s="99">
        <v>1</v>
      </c>
      <c r="E341" s="176"/>
      <c r="F341" s="176">
        <f t="shared" si="14"/>
        <v>0</v>
      </c>
      <c r="G341" s="176">
        <f t="shared" si="15"/>
        <v>0</v>
      </c>
      <c r="H341" s="190"/>
      <c r="I341" s="190"/>
      <c r="J341" s="190"/>
    </row>
    <row r="342" spans="1:10" x14ac:dyDescent="0.25">
      <c r="A342" s="331" t="s">
        <v>4449</v>
      </c>
      <c r="B342" s="98" t="s">
        <v>634</v>
      </c>
      <c r="C342" s="99" t="s">
        <v>2</v>
      </c>
      <c r="D342" s="99">
        <v>1</v>
      </c>
      <c r="E342" s="176"/>
      <c r="F342" s="176">
        <f t="shared" si="14"/>
        <v>0</v>
      </c>
      <c r="G342" s="176">
        <f t="shared" si="15"/>
        <v>0</v>
      </c>
      <c r="H342" s="190"/>
      <c r="I342" s="190"/>
      <c r="J342" s="190"/>
    </row>
    <row r="343" spans="1:10" x14ac:dyDescent="0.25">
      <c r="A343" s="331" t="s">
        <v>4450</v>
      </c>
      <c r="B343" s="98" t="s">
        <v>635</v>
      </c>
      <c r="C343" s="99" t="s">
        <v>2</v>
      </c>
      <c r="D343" s="99">
        <v>1</v>
      </c>
      <c r="E343" s="176"/>
      <c r="F343" s="176">
        <f t="shared" si="14"/>
        <v>0</v>
      </c>
      <c r="G343" s="176">
        <f t="shared" si="15"/>
        <v>0</v>
      </c>
      <c r="H343" s="190"/>
      <c r="I343" s="190"/>
      <c r="J343" s="190"/>
    </row>
    <row r="344" spans="1:10" x14ac:dyDescent="0.25">
      <c r="A344" s="331" t="s">
        <v>4451</v>
      </c>
      <c r="B344" s="98" t="s">
        <v>636</v>
      </c>
      <c r="C344" s="99" t="s">
        <v>2</v>
      </c>
      <c r="D344" s="99">
        <v>1</v>
      </c>
      <c r="E344" s="176"/>
      <c r="F344" s="176">
        <f t="shared" si="14"/>
        <v>0</v>
      </c>
      <c r="G344" s="176">
        <f t="shared" si="15"/>
        <v>0</v>
      </c>
      <c r="H344" s="190"/>
      <c r="I344" s="190"/>
      <c r="J344" s="190"/>
    </row>
    <row r="345" spans="1:10" x14ac:dyDescent="0.25">
      <c r="A345" s="331" t="s">
        <v>4452</v>
      </c>
      <c r="B345" s="98" t="s">
        <v>602</v>
      </c>
      <c r="C345" s="99" t="s">
        <v>2</v>
      </c>
      <c r="D345" s="99">
        <v>1</v>
      </c>
      <c r="E345" s="176"/>
      <c r="F345" s="176">
        <f t="shared" si="14"/>
        <v>0</v>
      </c>
      <c r="G345" s="176">
        <f t="shared" si="15"/>
        <v>0</v>
      </c>
      <c r="H345" s="190"/>
      <c r="I345" s="190"/>
      <c r="J345" s="190"/>
    </row>
    <row r="346" spans="1:10" x14ac:dyDescent="0.25">
      <c r="A346" s="331" t="s">
        <v>4453</v>
      </c>
      <c r="B346" s="98" t="s">
        <v>352</v>
      </c>
      <c r="C346" s="99" t="s">
        <v>2</v>
      </c>
      <c r="D346" s="99">
        <v>1</v>
      </c>
      <c r="E346" s="176"/>
      <c r="F346" s="176">
        <f t="shared" si="14"/>
        <v>0</v>
      </c>
      <c r="G346" s="176">
        <f t="shared" si="15"/>
        <v>0</v>
      </c>
      <c r="H346" s="190"/>
      <c r="I346" s="190"/>
      <c r="J346" s="190"/>
    </row>
    <row r="347" spans="1:10" x14ac:dyDescent="0.25">
      <c r="A347" s="331" t="s">
        <v>4454</v>
      </c>
      <c r="B347" s="98" t="s">
        <v>1003</v>
      </c>
      <c r="C347" s="99" t="s">
        <v>2</v>
      </c>
      <c r="D347" s="99">
        <v>1</v>
      </c>
      <c r="E347" s="176"/>
      <c r="F347" s="176">
        <f t="shared" si="14"/>
        <v>0</v>
      </c>
      <c r="G347" s="176">
        <f t="shared" si="15"/>
        <v>0</v>
      </c>
      <c r="H347" s="190"/>
      <c r="I347" s="190"/>
      <c r="J347" s="190"/>
    </row>
    <row r="348" spans="1:10" x14ac:dyDescent="0.25">
      <c r="A348" s="331" t="s">
        <v>4455</v>
      </c>
      <c r="B348" s="98" t="s">
        <v>1098</v>
      </c>
      <c r="C348" s="99" t="s">
        <v>2</v>
      </c>
      <c r="D348" s="99">
        <v>1</v>
      </c>
      <c r="E348" s="176"/>
      <c r="F348" s="176">
        <f t="shared" si="14"/>
        <v>0</v>
      </c>
      <c r="G348" s="176">
        <f t="shared" si="15"/>
        <v>0</v>
      </c>
      <c r="H348" s="190"/>
      <c r="I348" s="190"/>
      <c r="J348" s="190"/>
    </row>
    <row r="349" spans="1:10" x14ac:dyDescent="0.25">
      <c r="A349" s="331" t="s">
        <v>4456</v>
      </c>
      <c r="B349" s="98" t="s">
        <v>638</v>
      </c>
      <c r="C349" s="99" t="s">
        <v>2</v>
      </c>
      <c r="D349" s="99">
        <v>1</v>
      </c>
      <c r="E349" s="176"/>
      <c r="F349" s="176">
        <f t="shared" si="14"/>
        <v>0</v>
      </c>
      <c r="G349" s="176">
        <f t="shared" si="15"/>
        <v>0</v>
      </c>
      <c r="H349" s="190"/>
      <c r="I349" s="190"/>
      <c r="J349" s="190"/>
    </row>
    <row r="350" spans="1:10" x14ac:dyDescent="0.25">
      <c r="A350" s="331" t="s">
        <v>4457</v>
      </c>
      <c r="B350" s="98" t="s">
        <v>629</v>
      </c>
      <c r="C350" s="99" t="s">
        <v>2</v>
      </c>
      <c r="D350" s="99">
        <v>1</v>
      </c>
      <c r="E350" s="176"/>
      <c r="F350" s="176">
        <f t="shared" si="14"/>
        <v>0</v>
      </c>
      <c r="G350" s="176">
        <f t="shared" si="15"/>
        <v>0</v>
      </c>
      <c r="H350" s="190"/>
      <c r="I350" s="190"/>
      <c r="J350" s="190"/>
    </row>
    <row r="351" spans="1:10" x14ac:dyDescent="0.25">
      <c r="A351" s="331" t="s">
        <v>4458</v>
      </c>
      <c r="B351" s="98" t="s">
        <v>1361</v>
      </c>
      <c r="C351" s="99" t="s">
        <v>2</v>
      </c>
      <c r="D351" s="99">
        <v>1</v>
      </c>
      <c r="E351" s="176"/>
      <c r="F351" s="176">
        <f t="shared" si="14"/>
        <v>0</v>
      </c>
      <c r="G351" s="176">
        <f t="shared" si="15"/>
        <v>0</v>
      </c>
      <c r="H351" s="190"/>
      <c r="I351" s="190"/>
      <c r="J351" s="190"/>
    </row>
    <row r="352" spans="1:10" x14ac:dyDescent="0.25">
      <c r="A352" s="331" t="s">
        <v>4459</v>
      </c>
      <c r="B352" s="98" t="s">
        <v>1005</v>
      </c>
      <c r="C352" s="99" t="s">
        <v>2</v>
      </c>
      <c r="D352" s="99">
        <v>1</v>
      </c>
      <c r="E352" s="176"/>
      <c r="F352" s="176">
        <f t="shared" si="14"/>
        <v>0</v>
      </c>
      <c r="G352" s="176">
        <f t="shared" si="15"/>
        <v>0</v>
      </c>
      <c r="H352" s="190"/>
      <c r="I352" s="190"/>
      <c r="J352" s="190"/>
    </row>
    <row r="353" spans="1:10" x14ac:dyDescent="0.25">
      <c r="A353" s="331" t="s">
        <v>4460</v>
      </c>
      <c r="B353" s="98" t="s">
        <v>1006</v>
      </c>
      <c r="C353" s="99" t="s">
        <v>2</v>
      </c>
      <c r="D353" s="99">
        <v>1</v>
      </c>
      <c r="E353" s="176"/>
      <c r="F353" s="176">
        <f t="shared" si="14"/>
        <v>0</v>
      </c>
      <c r="G353" s="176">
        <f t="shared" si="15"/>
        <v>0</v>
      </c>
      <c r="H353" s="190"/>
      <c r="I353" s="190"/>
      <c r="J353" s="190"/>
    </row>
    <row r="354" spans="1:10" x14ac:dyDescent="0.25">
      <c r="A354" s="331" t="s">
        <v>4461</v>
      </c>
      <c r="B354" s="98" t="s">
        <v>640</v>
      </c>
      <c r="C354" s="99" t="s">
        <v>2</v>
      </c>
      <c r="D354" s="99">
        <v>1</v>
      </c>
      <c r="E354" s="176"/>
      <c r="F354" s="176">
        <f t="shared" si="14"/>
        <v>0</v>
      </c>
      <c r="G354" s="176">
        <f t="shared" si="15"/>
        <v>0</v>
      </c>
      <c r="H354" s="190"/>
      <c r="I354" s="190"/>
      <c r="J354" s="190"/>
    </row>
    <row r="355" spans="1:10" x14ac:dyDescent="0.25">
      <c r="A355" s="331" t="s">
        <v>4462</v>
      </c>
      <c r="B355" s="98" t="s">
        <v>1007</v>
      </c>
      <c r="C355" s="99" t="s">
        <v>2</v>
      </c>
      <c r="D355" s="99">
        <v>1</v>
      </c>
      <c r="E355" s="176"/>
      <c r="F355" s="176">
        <f t="shared" si="14"/>
        <v>0</v>
      </c>
      <c r="G355" s="176">
        <f t="shared" si="15"/>
        <v>0</v>
      </c>
      <c r="H355" s="190"/>
      <c r="I355" s="190"/>
      <c r="J355" s="190"/>
    </row>
    <row r="356" spans="1:10" x14ac:dyDescent="0.25">
      <c r="A356" s="331" t="s">
        <v>4463</v>
      </c>
      <c r="B356" s="98" t="s">
        <v>181</v>
      </c>
      <c r="C356" s="99" t="s">
        <v>2</v>
      </c>
      <c r="D356" s="99">
        <v>1</v>
      </c>
      <c r="E356" s="176"/>
      <c r="F356" s="176">
        <f t="shared" si="14"/>
        <v>0</v>
      </c>
      <c r="G356" s="176">
        <f t="shared" si="15"/>
        <v>0</v>
      </c>
      <c r="H356" s="190"/>
      <c r="I356" s="190"/>
      <c r="J356" s="190"/>
    </row>
    <row r="357" spans="1:10" x14ac:dyDescent="0.25">
      <c r="A357" s="331" t="s">
        <v>4464</v>
      </c>
      <c r="B357" s="98" t="s">
        <v>642</v>
      </c>
      <c r="C357" s="99" t="s">
        <v>2</v>
      </c>
      <c r="D357" s="99">
        <v>1</v>
      </c>
      <c r="E357" s="176"/>
      <c r="F357" s="176">
        <f t="shared" si="14"/>
        <v>0</v>
      </c>
      <c r="G357" s="176">
        <f t="shared" si="15"/>
        <v>0</v>
      </c>
      <c r="H357" s="190"/>
      <c r="I357" s="190"/>
      <c r="J357" s="190"/>
    </row>
    <row r="358" spans="1:10" x14ac:dyDescent="0.25">
      <c r="A358" s="331" t="s">
        <v>4465</v>
      </c>
      <c r="B358" s="384" t="s">
        <v>182</v>
      </c>
      <c r="C358" s="99" t="s">
        <v>2</v>
      </c>
      <c r="D358" s="99">
        <v>1</v>
      </c>
      <c r="E358" s="176"/>
      <c r="F358" s="176">
        <f t="shared" si="14"/>
        <v>0</v>
      </c>
      <c r="G358" s="176">
        <f t="shared" si="15"/>
        <v>0</v>
      </c>
      <c r="H358" s="190"/>
      <c r="I358" s="190"/>
      <c r="J358" s="190"/>
    </row>
    <row r="359" spans="1:10" x14ac:dyDescent="0.25">
      <c r="A359" s="331" t="s">
        <v>4466</v>
      </c>
      <c r="B359" s="384" t="s">
        <v>1008</v>
      </c>
      <c r="C359" s="99" t="s">
        <v>2</v>
      </c>
      <c r="D359" s="99">
        <v>1</v>
      </c>
      <c r="E359" s="176"/>
      <c r="F359" s="176">
        <f t="shared" si="14"/>
        <v>0</v>
      </c>
      <c r="G359" s="176">
        <f t="shared" si="15"/>
        <v>0</v>
      </c>
      <c r="H359" s="190"/>
      <c r="I359" s="190"/>
      <c r="J359" s="190"/>
    </row>
    <row r="360" spans="1:10" x14ac:dyDescent="0.25">
      <c r="A360" s="331" t="s">
        <v>4467</v>
      </c>
      <c r="B360" s="384" t="s">
        <v>1322</v>
      </c>
      <c r="C360" s="99" t="s">
        <v>2</v>
      </c>
      <c r="D360" s="99">
        <v>1</v>
      </c>
      <c r="E360" s="176"/>
      <c r="F360" s="176">
        <f t="shared" si="14"/>
        <v>0</v>
      </c>
      <c r="G360" s="176">
        <f t="shared" si="15"/>
        <v>0</v>
      </c>
      <c r="H360" s="190"/>
      <c r="I360" s="190"/>
      <c r="J360" s="190"/>
    </row>
    <row r="361" spans="1:10" x14ac:dyDescent="0.25">
      <c r="A361" s="331" t="s">
        <v>4468</v>
      </c>
      <c r="B361" s="384" t="s">
        <v>1323</v>
      </c>
      <c r="C361" s="99" t="s">
        <v>2</v>
      </c>
      <c r="D361" s="99">
        <v>1</v>
      </c>
      <c r="E361" s="176"/>
      <c r="F361" s="176">
        <f t="shared" si="14"/>
        <v>0</v>
      </c>
      <c r="G361" s="176">
        <f t="shared" si="15"/>
        <v>0</v>
      </c>
      <c r="H361" s="190"/>
      <c r="I361" s="190"/>
      <c r="J361" s="190"/>
    </row>
    <row r="362" spans="1:10" x14ac:dyDescent="0.25">
      <c r="A362" s="331" t="s">
        <v>4469</v>
      </c>
      <c r="B362" s="384" t="s">
        <v>655</v>
      </c>
      <c r="C362" s="99" t="s">
        <v>7</v>
      </c>
      <c r="D362" s="99">
        <v>1</v>
      </c>
      <c r="E362" s="176"/>
      <c r="F362" s="176">
        <f t="shared" si="14"/>
        <v>0</v>
      </c>
      <c r="G362" s="176">
        <f t="shared" si="15"/>
        <v>0</v>
      </c>
      <c r="H362" s="190"/>
      <c r="I362" s="190"/>
      <c r="J362" s="190"/>
    </row>
    <row r="363" spans="1:10" x14ac:dyDescent="0.25">
      <c r="A363" s="331" t="s">
        <v>4470</v>
      </c>
      <c r="B363" s="98" t="s">
        <v>649</v>
      </c>
      <c r="C363" s="99" t="s">
        <v>2</v>
      </c>
      <c r="D363" s="99">
        <v>1</v>
      </c>
      <c r="E363" s="176"/>
      <c r="F363" s="176">
        <f t="shared" si="14"/>
        <v>0</v>
      </c>
      <c r="G363" s="176">
        <f t="shared" si="15"/>
        <v>0</v>
      </c>
      <c r="H363" s="190"/>
      <c r="I363" s="190"/>
      <c r="J363" s="190"/>
    </row>
    <row r="364" spans="1:10" x14ac:dyDescent="0.25">
      <c r="A364" s="331" t="s">
        <v>4471</v>
      </c>
      <c r="B364" s="98" t="s">
        <v>651</v>
      </c>
      <c r="C364" s="99" t="s">
        <v>2</v>
      </c>
      <c r="D364" s="99">
        <v>1</v>
      </c>
      <c r="E364" s="176"/>
      <c r="F364" s="176">
        <f t="shared" si="14"/>
        <v>0</v>
      </c>
      <c r="G364" s="176">
        <f t="shared" si="15"/>
        <v>0</v>
      </c>
      <c r="H364" s="190"/>
      <c r="I364" s="190"/>
      <c r="J364" s="190"/>
    </row>
    <row r="365" spans="1:10" x14ac:dyDescent="0.25">
      <c r="A365" s="331" t="s">
        <v>4472</v>
      </c>
      <c r="B365" s="98" t="s">
        <v>1011</v>
      </c>
      <c r="C365" s="99" t="s">
        <v>2</v>
      </c>
      <c r="D365" s="99">
        <v>1</v>
      </c>
      <c r="E365" s="176"/>
      <c r="F365" s="176">
        <f t="shared" si="14"/>
        <v>0</v>
      </c>
      <c r="G365" s="176">
        <f t="shared" si="15"/>
        <v>0</v>
      </c>
      <c r="H365" s="190"/>
      <c r="I365" s="190"/>
      <c r="J365" s="190"/>
    </row>
    <row r="366" spans="1:10" x14ac:dyDescent="0.25">
      <c r="A366" s="331" t="s">
        <v>4473</v>
      </c>
      <c r="B366" s="98" t="s">
        <v>653</v>
      </c>
      <c r="C366" s="99" t="s">
        <v>2</v>
      </c>
      <c r="D366" s="99">
        <v>1</v>
      </c>
      <c r="E366" s="176"/>
      <c r="F366" s="176">
        <f t="shared" si="14"/>
        <v>0</v>
      </c>
      <c r="G366" s="176">
        <f t="shared" si="15"/>
        <v>0</v>
      </c>
      <c r="H366" s="190"/>
      <c r="I366" s="190"/>
      <c r="J366" s="190"/>
    </row>
    <row r="367" spans="1:10" x14ac:dyDescent="0.25">
      <c r="A367" s="331" t="s">
        <v>4474</v>
      </c>
      <c r="B367" s="98" t="s">
        <v>654</v>
      </c>
      <c r="C367" s="99" t="s">
        <v>2</v>
      </c>
      <c r="D367" s="99">
        <v>1</v>
      </c>
      <c r="E367" s="176"/>
      <c r="F367" s="176">
        <f t="shared" si="14"/>
        <v>0</v>
      </c>
      <c r="G367" s="176">
        <f t="shared" si="15"/>
        <v>0</v>
      </c>
      <c r="H367" s="190"/>
      <c r="I367" s="190"/>
      <c r="J367" s="190"/>
    </row>
    <row r="368" spans="1:10" x14ac:dyDescent="0.25">
      <c r="A368" s="331" t="s">
        <v>4475</v>
      </c>
      <c r="B368" s="98" t="s">
        <v>1012</v>
      </c>
      <c r="C368" s="99" t="s">
        <v>2</v>
      </c>
      <c r="D368" s="99">
        <v>1</v>
      </c>
      <c r="E368" s="176"/>
      <c r="F368" s="176">
        <f t="shared" si="14"/>
        <v>0</v>
      </c>
      <c r="G368" s="176">
        <f t="shared" si="15"/>
        <v>0</v>
      </c>
      <c r="H368" s="190"/>
      <c r="I368" s="190"/>
      <c r="J368" s="190"/>
    </row>
    <row r="369" spans="1:10" x14ac:dyDescent="0.25">
      <c r="A369" s="331" t="s">
        <v>4476</v>
      </c>
      <c r="B369" s="100" t="s">
        <v>1362</v>
      </c>
      <c r="C369" s="99" t="s">
        <v>2</v>
      </c>
      <c r="D369" s="99">
        <v>1</v>
      </c>
      <c r="E369" s="176"/>
      <c r="F369" s="176">
        <f t="shared" si="14"/>
        <v>0</v>
      </c>
      <c r="G369" s="176">
        <f t="shared" si="15"/>
        <v>0</v>
      </c>
      <c r="H369" s="190"/>
      <c r="I369" s="190"/>
      <c r="J369" s="190"/>
    </row>
    <row r="370" spans="1:10" x14ac:dyDescent="0.25">
      <c r="A370" s="331" t="s">
        <v>4477</v>
      </c>
      <c r="B370" s="98" t="s">
        <v>1016</v>
      </c>
      <c r="C370" s="99" t="s">
        <v>2</v>
      </c>
      <c r="D370" s="99">
        <v>1</v>
      </c>
      <c r="E370" s="176"/>
      <c r="F370" s="176">
        <f t="shared" si="14"/>
        <v>0</v>
      </c>
      <c r="G370" s="176">
        <f t="shared" si="15"/>
        <v>0</v>
      </c>
      <c r="H370" s="190"/>
      <c r="I370" s="190"/>
      <c r="J370" s="190"/>
    </row>
    <row r="371" spans="1:10" x14ac:dyDescent="0.25">
      <c r="A371" s="331" t="s">
        <v>4478</v>
      </c>
      <c r="B371" s="100" t="s">
        <v>1159</v>
      </c>
      <c r="C371" s="99" t="s">
        <v>2</v>
      </c>
      <c r="D371" s="99">
        <v>1</v>
      </c>
      <c r="E371" s="176"/>
      <c r="F371" s="176">
        <f t="shared" si="14"/>
        <v>0</v>
      </c>
      <c r="G371" s="176">
        <f t="shared" si="15"/>
        <v>0</v>
      </c>
      <c r="H371" s="190"/>
      <c r="I371" s="190"/>
      <c r="J371" s="190"/>
    </row>
    <row r="372" spans="1:10" x14ac:dyDescent="0.25">
      <c r="A372" s="331" t="s">
        <v>4479</v>
      </c>
      <c r="B372" s="98" t="s">
        <v>1014</v>
      </c>
      <c r="C372" s="99" t="s">
        <v>2</v>
      </c>
      <c r="D372" s="99">
        <v>1</v>
      </c>
      <c r="E372" s="176"/>
      <c r="F372" s="176">
        <f t="shared" si="14"/>
        <v>0</v>
      </c>
      <c r="G372" s="176">
        <f t="shared" si="15"/>
        <v>0</v>
      </c>
      <c r="H372" s="190"/>
      <c r="I372" s="190"/>
      <c r="J372" s="190"/>
    </row>
    <row r="373" spans="1:10" x14ac:dyDescent="0.25">
      <c r="A373" s="331" t="s">
        <v>4480</v>
      </c>
      <c r="B373" s="100" t="s">
        <v>1324</v>
      </c>
      <c r="C373" s="99" t="s">
        <v>2</v>
      </c>
      <c r="D373" s="99">
        <v>1</v>
      </c>
      <c r="E373" s="176"/>
      <c r="F373" s="176">
        <f t="shared" si="14"/>
        <v>0</v>
      </c>
      <c r="G373" s="176">
        <f t="shared" si="15"/>
        <v>0</v>
      </c>
      <c r="H373" s="190"/>
      <c r="I373" s="190"/>
      <c r="J373" s="190"/>
    </row>
    <row r="374" spans="1:10" x14ac:dyDescent="0.25">
      <c r="A374" s="331" t="s">
        <v>4481</v>
      </c>
      <c r="B374" s="98" t="s">
        <v>53</v>
      </c>
      <c r="C374" s="99" t="s">
        <v>2</v>
      </c>
      <c r="D374" s="99">
        <v>1</v>
      </c>
      <c r="E374" s="176"/>
      <c r="F374" s="176">
        <f t="shared" si="14"/>
        <v>0</v>
      </c>
      <c r="G374" s="176">
        <f t="shared" si="15"/>
        <v>0</v>
      </c>
      <c r="H374" s="190"/>
      <c r="I374" s="190"/>
      <c r="J374" s="190"/>
    </row>
    <row r="375" spans="1:10" x14ac:dyDescent="0.25">
      <c r="A375" s="331" t="s">
        <v>4482</v>
      </c>
      <c r="B375" s="98" t="s">
        <v>661</v>
      </c>
      <c r="C375" s="99" t="s">
        <v>2</v>
      </c>
      <c r="D375" s="99">
        <v>1</v>
      </c>
      <c r="E375" s="176"/>
      <c r="F375" s="176">
        <f t="shared" si="14"/>
        <v>0</v>
      </c>
      <c r="G375" s="176">
        <f t="shared" si="15"/>
        <v>0</v>
      </c>
      <c r="H375" s="190"/>
      <c r="I375" s="190"/>
      <c r="J375" s="190"/>
    </row>
    <row r="376" spans="1:10" x14ac:dyDescent="0.25">
      <c r="A376" s="331" t="s">
        <v>4483</v>
      </c>
      <c r="B376" s="98" t="s">
        <v>1363</v>
      </c>
      <c r="C376" s="99" t="s">
        <v>2</v>
      </c>
      <c r="D376" s="99">
        <v>1</v>
      </c>
      <c r="E376" s="176"/>
      <c r="F376" s="176">
        <f t="shared" si="14"/>
        <v>0</v>
      </c>
      <c r="G376" s="176">
        <f t="shared" si="15"/>
        <v>0</v>
      </c>
      <c r="H376" s="190"/>
      <c r="I376" s="190"/>
      <c r="J376" s="190"/>
    </row>
    <row r="377" spans="1:10" x14ac:dyDescent="0.25">
      <c r="A377" s="331" t="s">
        <v>4484</v>
      </c>
      <c r="B377" s="98" t="s">
        <v>1018</v>
      </c>
      <c r="C377" s="99" t="s">
        <v>2</v>
      </c>
      <c r="D377" s="99">
        <v>1</v>
      </c>
      <c r="E377" s="176"/>
      <c r="F377" s="176">
        <f t="shared" si="14"/>
        <v>0</v>
      </c>
      <c r="G377" s="176">
        <f t="shared" si="15"/>
        <v>0</v>
      </c>
      <c r="H377" s="190"/>
      <c r="I377" s="190"/>
      <c r="J377" s="190"/>
    </row>
    <row r="378" spans="1:10" x14ac:dyDescent="0.25">
      <c r="A378" s="331" t="s">
        <v>4485</v>
      </c>
      <c r="B378" s="98" t="s">
        <v>1019</v>
      </c>
      <c r="C378" s="99" t="s">
        <v>2</v>
      </c>
      <c r="D378" s="99">
        <v>1</v>
      </c>
      <c r="E378" s="176"/>
      <c r="F378" s="176">
        <f t="shared" si="14"/>
        <v>0</v>
      </c>
      <c r="G378" s="176">
        <f t="shared" si="15"/>
        <v>0</v>
      </c>
      <c r="H378" s="190"/>
      <c r="I378" s="190"/>
      <c r="J378" s="190"/>
    </row>
    <row r="379" spans="1:10" x14ac:dyDescent="0.25">
      <c r="A379" s="331" t="s">
        <v>4486</v>
      </c>
      <c r="B379" s="98" t="s">
        <v>173</v>
      </c>
      <c r="C379" s="99" t="s">
        <v>2</v>
      </c>
      <c r="D379" s="99">
        <v>1</v>
      </c>
      <c r="E379" s="176"/>
      <c r="F379" s="176">
        <f t="shared" si="14"/>
        <v>0</v>
      </c>
      <c r="G379" s="176">
        <f t="shared" si="15"/>
        <v>0</v>
      </c>
      <c r="H379" s="190"/>
      <c r="I379" s="190"/>
      <c r="J379" s="190"/>
    </row>
    <row r="380" spans="1:10" x14ac:dyDescent="0.25">
      <c r="A380" s="331" t="s">
        <v>4487</v>
      </c>
      <c r="B380" s="98" t="s">
        <v>1020</v>
      </c>
      <c r="C380" s="99" t="s">
        <v>2</v>
      </c>
      <c r="D380" s="99">
        <v>1</v>
      </c>
      <c r="E380" s="176"/>
      <c r="F380" s="176">
        <f t="shared" si="14"/>
        <v>0</v>
      </c>
      <c r="G380" s="176">
        <f t="shared" si="15"/>
        <v>0</v>
      </c>
      <c r="H380" s="190"/>
      <c r="I380" s="190"/>
      <c r="J380" s="190"/>
    </row>
    <row r="381" spans="1:10" x14ac:dyDescent="0.25">
      <c r="A381" s="331" t="s">
        <v>4488</v>
      </c>
      <c r="B381" s="98" t="s">
        <v>1021</v>
      </c>
      <c r="C381" s="99" t="s">
        <v>2</v>
      </c>
      <c r="D381" s="99">
        <v>1</v>
      </c>
      <c r="E381" s="176"/>
      <c r="F381" s="176">
        <f t="shared" si="14"/>
        <v>0</v>
      </c>
      <c r="G381" s="176">
        <f t="shared" si="15"/>
        <v>0</v>
      </c>
      <c r="H381" s="190"/>
      <c r="I381" s="190"/>
      <c r="J381" s="190"/>
    </row>
    <row r="382" spans="1:10" x14ac:dyDescent="0.25">
      <c r="A382" s="331" t="s">
        <v>4489</v>
      </c>
      <c r="B382" s="98" t="s">
        <v>1326</v>
      </c>
      <c r="C382" s="99" t="s">
        <v>2</v>
      </c>
      <c r="D382" s="99">
        <v>1</v>
      </c>
      <c r="E382" s="176"/>
      <c r="F382" s="176">
        <f t="shared" si="14"/>
        <v>0</v>
      </c>
      <c r="G382" s="176">
        <f t="shared" si="15"/>
        <v>0</v>
      </c>
      <c r="H382" s="190"/>
      <c r="I382" s="190"/>
      <c r="J382" s="190"/>
    </row>
    <row r="383" spans="1:10" x14ac:dyDescent="0.25">
      <c r="A383" s="331" t="s">
        <v>4490</v>
      </c>
      <c r="B383" s="100" t="s">
        <v>1364</v>
      </c>
      <c r="C383" s="99" t="s">
        <v>2</v>
      </c>
      <c r="D383" s="99">
        <v>1</v>
      </c>
      <c r="E383" s="176"/>
      <c r="F383" s="176">
        <f t="shared" si="14"/>
        <v>0</v>
      </c>
      <c r="G383" s="176">
        <f t="shared" si="15"/>
        <v>0</v>
      </c>
      <c r="H383" s="190"/>
      <c r="I383" s="190"/>
      <c r="J383" s="190"/>
    </row>
    <row r="384" spans="1:10" x14ac:dyDescent="0.25">
      <c r="A384" s="331" t="s">
        <v>4491</v>
      </c>
      <c r="B384" s="100" t="s">
        <v>1365</v>
      </c>
      <c r="C384" s="99" t="s">
        <v>2</v>
      </c>
      <c r="D384" s="99">
        <v>1</v>
      </c>
      <c r="E384" s="176"/>
      <c r="F384" s="176">
        <f t="shared" si="14"/>
        <v>0</v>
      </c>
      <c r="G384" s="176">
        <f t="shared" si="15"/>
        <v>0</v>
      </c>
      <c r="H384" s="190"/>
      <c r="I384" s="190"/>
      <c r="J384" s="190"/>
    </row>
    <row r="385" spans="1:10" x14ac:dyDescent="0.25">
      <c r="A385" s="331" t="s">
        <v>4492</v>
      </c>
      <c r="B385" s="98" t="s">
        <v>174</v>
      </c>
      <c r="C385" s="99" t="s">
        <v>2</v>
      </c>
      <c r="D385" s="99">
        <v>1</v>
      </c>
      <c r="E385" s="176"/>
      <c r="F385" s="176">
        <f t="shared" si="14"/>
        <v>0</v>
      </c>
      <c r="G385" s="176">
        <f t="shared" si="15"/>
        <v>0</v>
      </c>
      <c r="H385" s="190"/>
      <c r="I385" s="190"/>
      <c r="J385" s="190"/>
    </row>
    <row r="386" spans="1:10" x14ac:dyDescent="0.25">
      <c r="A386" s="331" t="s">
        <v>4493</v>
      </c>
      <c r="B386" s="98" t="s">
        <v>1023</v>
      </c>
      <c r="C386" s="99" t="s">
        <v>2</v>
      </c>
      <c r="D386" s="99">
        <v>1</v>
      </c>
      <c r="E386" s="176"/>
      <c r="F386" s="176">
        <f t="shared" si="14"/>
        <v>0</v>
      </c>
      <c r="G386" s="176">
        <f t="shared" si="15"/>
        <v>0</v>
      </c>
      <c r="H386" s="190"/>
      <c r="I386" s="190"/>
      <c r="J386" s="190"/>
    </row>
    <row r="387" spans="1:10" x14ac:dyDescent="0.25">
      <c r="A387" s="331" t="s">
        <v>4494</v>
      </c>
      <c r="B387" s="98" t="s">
        <v>1327</v>
      </c>
      <c r="C387" s="99" t="s">
        <v>2</v>
      </c>
      <c r="D387" s="99">
        <v>1</v>
      </c>
      <c r="E387" s="176"/>
      <c r="F387" s="176">
        <f t="shared" si="14"/>
        <v>0</v>
      </c>
      <c r="G387" s="176">
        <f t="shared" si="15"/>
        <v>0</v>
      </c>
      <c r="H387" s="190"/>
      <c r="I387" s="190"/>
      <c r="J387" s="190"/>
    </row>
    <row r="388" spans="1:10" x14ac:dyDescent="0.25">
      <c r="A388" s="331" t="s">
        <v>4495</v>
      </c>
      <c r="B388" s="98" t="s">
        <v>93</v>
      </c>
      <c r="C388" s="99" t="s">
        <v>2</v>
      </c>
      <c r="D388" s="99">
        <v>1</v>
      </c>
      <c r="E388" s="176"/>
      <c r="F388" s="176">
        <f t="shared" si="14"/>
        <v>0</v>
      </c>
      <c r="G388" s="176">
        <f t="shared" si="15"/>
        <v>0</v>
      </c>
      <c r="H388" s="190"/>
      <c r="I388" s="190"/>
      <c r="J388" s="190"/>
    </row>
    <row r="389" spans="1:10" x14ac:dyDescent="0.25">
      <c r="A389" s="331" t="s">
        <v>4496</v>
      </c>
      <c r="B389" s="98" t="s">
        <v>667</v>
      </c>
      <c r="C389" s="99" t="s">
        <v>2</v>
      </c>
      <c r="D389" s="99">
        <v>1</v>
      </c>
      <c r="E389" s="176"/>
      <c r="F389" s="176">
        <f t="shared" si="14"/>
        <v>0</v>
      </c>
      <c r="G389" s="176">
        <f t="shared" si="15"/>
        <v>0</v>
      </c>
      <c r="H389" s="190"/>
      <c r="I389" s="190"/>
      <c r="J389" s="190"/>
    </row>
    <row r="390" spans="1:10" x14ac:dyDescent="0.25">
      <c r="A390" s="331" t="s">
        <v>4497</v>
      </c>
      <c r="B390" s="98" t="s">
        <v>1026</v>
      </c>
      <c r="C390" s="99" t="s">
        <v>7</v>
      </c>
      <c r="D390" s="99">
        <v>1</v>
      </c>
      <c r="E390" s="176"/>
      <c r="F390" s="176">
        <f t="shared" si="14"/>
        <v>0</v>
      </c>
      <c r="G390" s="176">
        <f t="shared" si="15"/>
        <v>0</v>
      </c>
      <c r="H390" s="190"/>
      <c r="I390" s="190"/>
      <c r="J390" s="190"/>
    </row>
    <row r="391" spans="1:10" x14ac:dyDescent="0.25">
      <c r="A391" s="331" t="s">
        <v>4498</v>
      </c>
      <c r="B391" s="98" t="s">
        <v>1027</v>
      </c>
      <c r="C391" s="99" t="s">
        <v>2</v>
      </c>
      <c r="D391" s="99">
        <v>1</v>
      </c>
      <c r="E391" s="176"/>
      <c r="F391" s="176">
        <f t="shared" si="14"/>
        <v>0</v>
      </c>
      <c r="G391" s="176">
        <f t="shared" si="15"/>
        <v>0</v>
      </c>
      <c r="H391" s="190"/>
      <c r="I391" s="190"/>
      <c r="J391" s="190"/>
    </row>
    <row r="392" spans="1:10" x14ac:dyDescent="0.25">
      <c r="A392" s="331" t="s">
        <v>4499</v>
      </c>
      <c r="B392" s="98" t="s">
        <v>1028</v>
      </c>
      <c r="C392" s="99" t="s">
        <v>2</v>
      </c>
      <c r="D392" s="99">
        <v>1</v>
      </c>
      <c r="E392" s="176"/>
      <c r="F392" s="176">
        <f t="shared" si="14"/>
        <v>0</v>
      </c>
      <c r="G392" s="176">
        <f t="shared" si="15"/>
        <v>0</v>
      </c>
      <c r="H392" s="190"/>
      <c r="I392" s="190"/>
      <c r="J392" s="190"/>
    </row>
    <row r="393" spans="1:10" x14ac:dyDescent="0.25">
      <c r="A393" s="331" t="s">
        <v>4500</v>
      </c>
      <c r="B393" s="98" t="s">
        <v>1366</v>
      </c>
      <c r="C393" s="99" t="s">
        <v>7</v>
      </c>
      <c r="D393" s="99">
        <v>1</v>
      </c>
      <c r="E393" s="176"/>
      <c r="F393" s="176">
        <f t="shared" si="14"/>
        <v>0</v>
      </c>
      <c r="G393" s="176">
        <f t="shared" si="15"/>
        <v>0</v>
      </c>
      <c r="H393" s="190"/>
      <c r="I393" s="190"/>
      <c r="J393" s="190"/>
    </row>
    <row r="394" spans="1:10" x14ac:dyDescent="0.25">
      <c r="A394" s="331" t="s">
        <v>4501</v>
      </c>
      <c r="B394" s="98" t="s">
        <v>1329</v>
      </c>
      <c r="C394" s="99" t="s">
        <v>2</v>
      </c>
      <c r="D394" s="99">
        <v>1</v>
      </c>
      <c r="E394" s="176"/>
      <c r="F394" s="176">
        <f t="shared" si="14"/>
        <v>0</v>
      </c>
      <c r="G394" s="176">
        <f t="shared" si="15"/>
        <v>0</v>
      </c>
      <c r="H394" s="190"/>
      <c r="I394" s="190"/>
      <c r="J394" s="190"/>
    </row>
    <row r="395" spans="1:10" x14ac:dyDescent="0.25">
      <c r="A395" s="331" t="s">
        <v>4502</v>
      </c>
      <c r="B395" s="98" t="s">
        <v>1031</v>
      </c>
      <c r="C395" s="99" t="s">
        <v>2</v>
      </c>
      <c r="D395" s="99">
        <v>1</v>
      </c>
      <c r="E395" s="176"/>
      <c r="F395" s="176">
        <f t="shared" si="14"/>
        <v>0</v>
      </c>
      <c r="G395" s="176">
        <f t="shared" si="15"/>
        <v>0</v>
      </c>
      <c r="H395" s="190"/>
      <c r="I395" s="190"/>
      <c r="J395" s="190"/>
    </row>
    <row r="396" spans="1:10" x14ac:dyDescent="0.25">
      <c r="A396" s="331" t="s">
        <v>4503</v>
      </c>
      <c r="B396" s="98" t="s">
        <v>1330</v>
      </c>
      <c r="C396" s="99" t="s">
        <v>2</v>
      </c>
      <c r="D396" s="99">
        <v>1</v>
      </c>
      <c r="E396" s="176"/>
      <c r="F396" s="176">
        <f t="shared" si="14"/>
        <v>0</v>
      </c>
      <c r="G396" s="176">
        <f t="shared" si="15"/>
        <v>0</v>
      </c>
      <c r="H396" s="190"/>
      <c r="I396" s="190"/>
      <c r="J396" s="190"/>
    </row>
    <row r="397" spans="1:10" x14ac:dyDescent="0.25">
      <c r="A397" s="331" t="s">
        <v>4504</v>
      </c>
      <c r="B397" s="98" t="s">
        <v>857</v>
      </c>
      <c r="C397" s="99" t="s">
        <v>379</v>
      </c>
      <c r="D397" s="99">
        <v>1</v>
      </c>
      <c r="E397" s="176"/>
      <c r="F397" s="176">
        <f t="shared" si="14"/>
        <v>0</v>
      </c>
      <c r="G397" s="176">
        <f t="shared" si="15"/>
        <v>0</v>
      </c>
      <c r="H397" s="190"/>
      <c r="I397" s="190"/>
      <c r="J397" s="190"/>
    </row>
    <row r="398" spans="1:10" x14ac:dyDescent="0.25">
      <c r="A398" s="331" t="s">
        <v>4505</v>
      </c>
      <c r="B398" s="98" t="s">
        <v>95</v>
      </c>
      <c r="C398" s="99" t="s">
        <v>2</v>
      </c>
      <c r="D398" s="99">
        <v>1</v>
      </c>
      <c r="E398" s="176"/>
      <c r="F398" s="176">
        <f t="shared" si="14"/>
        <v>0</v>
      </c>
      <c r="G398" s="176">
        <f t="shared" si="15"/>
        <v>0</v>
      </c>
      <c r="H398" s="190"/>
      <c r="I398" s="190"/>
      <c r="J398" s="190"/>
    </row>
    <row r="399" spans="1:10" x14ac:dyDescent="0.25">
      <c r="A399" s="331" t="s">
        <v>4506</v>
      </c>
      <c r="B399" s="98" t="s">
        <v>789</v>
      </c>
      <c r="C399" s="99" t="s">
        <v>2</v>
      </c>
      <c r="D399" s="99">
        <v>1</v>
      </c>
      <c r="E399" s="176"/>
      <c r="F399" s="176">
        <f t="shared" si="14"/>
        <v>0</v>
      </c>
      <c r="G399" s="176">
        <f t="shared" si="15"/>
        <v>0</v>
      </c>
      <c r="H399" s="190"/>
      <c r="I399" s="190"/>
      <c r="J399" s="190"/>
    </row>
    <row r="400" spans="1:10" x14ac:dyDescent="0.25">
      <c r="A400" s="331" t="s">
        <v>4507</v>
      </c>
      <c r="B400" s="100" t="s">
        <v>658</v>
      </c>
      <c r="C400" s="99" t="s">
        <v>2</v>
      </c>
      <c r="D400" s="99">
        <v>1</v>
      </c>
      <c r="E400" s="176"/>
      <c r="F400" s="176">
        <f t="shared" si="14"/>
        <v>0</v>
      </c>
      <c r="G400" s="176">
        <f t="shared" si="15"/>
        <v>0</v>
      </c>
      <c r="H400" s="190"/>
      <c r="I400" s="190"/>
      <c r="J400" s="190"/>
    </row>
    <row r="401" spans="1:10" x14ac:dyDescent="0.25">
      <c r="A401" s="331" t="s">
        <v>4508</v>
      </c>
      <c r="B401" s="100" t="s">
        <v>669</v>
      </c>
      <c r="C401" s="99" t="s">
        <v>2</v>
      </c>
      <c r="D401" s="99">
        <v>1</v>
      </c>
      <c r="E401" s="176"/>
      <c r="F401" s="176">
        <f t="shared" si="14"/>
        <v>0</v>
      </c>
      <c r="G401" s="176">
        <f t="shared" si="15"/>
        <v>0</v>
      </c>
      <c r="H401" s="190"/>
      <c r="I401" s="190"/>
      <c r="J401" s="190"/>
    </row>
    <row r="402" spans="1:10" x14ac:dyDescent="0.25">
      <c r="A402" s="331" t="s">
        <v>4509</v>
      </c>
      <c r="B402" s="100" t="s">
        <v>139</v>
      </c>
      <c r="C402" s="99" t="s">
        <v>2</v>
      </c>
      <c r="D402" s="99">
        <v>1</v>
      </c>
      <c r="E402" s="176"/>
      <c r="F402" s="176">
        <f t="shared" si="14"/>
        <v>0</v>
      </c>
      <c r="G402" s="176">
        <f t="shared" si="15"/>
        <v>0</v>
      </c>
      <c r="H402" s="190"/>
      <c r="I402" s="190"/>
      <c r="J402" s="190"/>
    </row>
    <row r="403" spans="1:10" x14ac:dyDescent="0.25">
      <c r="A403" s="331" t="s">
        <v>4510</v>
      </c>
      <c r="B403" s="98" t="s">
        <v>1332</v>
      </c>
      <c r="C403" s="99" t="s">
        <v>781</v>
      </c>
      <c r="D403" s="99">
        <v>1</v>
      </c>
      <c r="E403" s="176"/>
      <c r="F403" s="176">
        <f t="shared" ref="F403:F466" si="16">SUM(D403*E403)</f>
        <v>0</v>
      </c>
      <c r="G403" s="176">
        <f t="shared" ref="G403:G466" si="17">SUM(F403*1.2)</f>
        <v>0</v>
      </c>
      <c r="H403" s="190"/>
      <c r="I403" s="190"/>
      <c r="J403" s="190"/>
    </row>
    <row r="404" spans="1:10" x14ac:dyDescent="0.25">
      <c r="A404" s="331" t="s">
        <v>4511</v>
      </c>
      <c r="B404" s="98" t="s">
        <v>1037</v>
      </c>
      <c r="C404" s="99" t="s">
        <v>2</v>
      </c>
      <c r="D404" s="99">
        <v>1</v>
      </c>
      <c r="E404" s="176"/>
      <c r="F404" s="176">
        <f t="shared" si="16"/>
        <v>0</v>
      </c>
      <c r="G404" s="176">
        <f t="shared" si="17"/>
        <v>0</v>
      </c>
      <c r="H404" s="190"/>
      <c r="I404" s="190"/>
      <c r="J404" s="190"/>
    </row>
    <row r="405" spans="1:10" x14ac:dyDescent="0.25">
      <c r="A405" s="331" t="s">
        <v>4512</v>
      </c>
      <c r="B405" s="98" t="s">
        <v>153</v>
      </c>
      <c r="C405" s="99" t="s">
        <v>2</v>
      </c>
      <c r="D405" s="99">
        <v>1</v>
      </c>
      <c r="E405" s="176"/>
      <c r="F405" s="176">
        <f t="shared" si="16"/>
        <v>0</v>
      </c>
      <c r="G405" s="176">
        <f t="shared" si="17"/>
        <v>0</v>
      </c>
      <c r="H405" s="190"/>
      <c r="I405" s="190"/>
      <c r="J405" s="190"/>
    </row>
    <row r="406" spans="1:10" x14ac:dyDescent="0.25">
      <c r="A406" s="331" t="s">
        <v>4513</v>
      </c>
      <c r="B406" s="98" t="s">
        <v>156</v>
      </c>
      <c r="C406" s="99" t="s">
        <v>2</v>
      </c>
      <c r="D406" s="99">
        <v>1</v>
      </c>
      <c r="E406" s="176"/>
      <c r="F406" s="176">
        <f t="shared" si="16"/>
        <v>0</v>
      </c>
      <c r="G406" s="176">
        <f t="shared" si="17"/>
        <v>0</v>
      </c>
      <c r="H406" s="190"/>
      <c r="I406" s="190"/>
      <c r="J406" s="190"/>
    </row>
    <row r="407" spans="1:10" x14ac:dyDescent="0.25">
      <c r="A407" s="331" t="s">
        <v>4514</v>
      </c>
      <c r="B407" s="98" t="s">
        <v>158</v>
      </c>
      <c r="C407" s="99" t="s">
        <v>2</v>
      </c>
      <c r="D407" s="99">
        <v>1</v>
      </c>
      <c r="E407" s="176"/>
      <c r="F407" s="176">
        <f t="shared" si="16"/>
        <v>0</v>
      </c>
      <c r="G407" s="176">
        <f t="shared" si="17"/>
        <v>0</v>
      </c>
      <c r="H407" s="190"/>
      <c r="I407" s="190"/>
      <c r="J407" s="190"/>
    </row>
    <row r="408" spans="1:10" x14ac:dyDescent="0.25">
      <c r="A408" s="331" t="s">
        <v>4515</v>
      </c>
      <c r="B408" s="98" t="s">
        <v>1042</v>
      </c>
      <c r="C408" s="99" t="s">
        <v>2</v>
      </c>
      <c r="D408" s="99">
        <v>1</v>
      </c>
      <c r="E408" s="176"/>
      <c r="F408" s="176">
        <f t="shared" si="16"/>
        <v>0</v>
      </c>
      <c r="G408" s="176">
        <f t="shared" si="17"/>
        <v>0</v>
      </c>
      <c r="H408" s="190"/>
      <c r="I408" s="190"/>
      <c r="J408" s="190"/>
    </row>
    <row r="409" spans="1:10" x14ac:dyDescent="0.25">
      <c r="A409" s="331" t="s">
        <v>4516</v>
      </c>
      <c r="B409" s="98" t="s">
        <v>1043</v>
      </c>
      <c r="C409" s="99" t="s">
        <v>2</v>
      </c>
      <c r="D409" s="99">
        <v>1</v>
      </c>
      <c r="E409" s="176"/>
      <c r="F409" s="176">
        <f t="shared" si="16"/>
        <v>0</v>
      </c>
      <c r="G409" s="176">
        <f t="shared" si="17"/>
        <v>0</v>
      </c>
      <c r="H409" s="190"/>
      <c r="I409" s="190"/>
      <c r="J409" s="190"/>
    </row>
    <row r="410" spans="1:10" x14ac:dyDescent="0.25">
      <c r="A410" s="331" t="s">
        <v>4517</v>
      </c>
      <c r="B410" s="98" t="s">
        <v>159</v>
      </c>
      <c r="C410" s="99" t="s">
        <v>2</v>
      </c>
      <c r="D410" s="99">
        <v>1</v>
      </c>
      <c r="E410" s="176"/>
      <c r="F410" s="176">
        <f t="shared" si="16"/>
        <v>0</v>
      </c>
      <c r="G410" s="176">
        <f t="shared" si="17"/>
        <v>0</v>
      </c>
      <c r="H410" s="190"/>
      <c r="I410" s="190"/>
      <c r="J410" s="190"/>
    </row>
    <row r="411" spans="1:10" x14ac:dyDescent="0.25">
      <c r="A411" s="331" t="s">
        <v>4518</v>
      </c>
      <c r="B411" s="98" t="s">
        <v>160</v>
      </c>
      <c r="C411" s="99" t="s">
        <v>2</v>
      </c>
      <c r="D411" s="99">
        <v>1</v>
      </c>
      <c r="E411" s="176"/>
      <c r="F411" s="176">
        <f t="shared" si="16"/>
        <v>0</v>
      </c>
      <c r="G411" s="176">
        <f t="shared" si="17"/>
        <v>0</v>
      </c>
      <c r="H411" s="190"/>
      <c r="I411" s="190"/>
      <c r="J411" s="190"/>
    </row>
    <row r="412" spans="1:10" x14ac:dyDescent="0.25">
      <c r="A412" s="331" t="s">
        <v>4519</v>
      </c>
      <c r="B412" s="98" t="s">
        <v>161</v>
      </c>
      <c r="C412" s="99" t="s">
        <v>2</v>
      </c>
      <c r="D412" s="99">
        <v>1</v>
      </c>
      <c r="E412" s="176"/>
      <c r="F412" s="176">
        <f t="shared" si="16"/>
        <v>0</v>
      </c>
      <c r="G412" s="176">
        <f t="shared" si="17"/>
        <v>0</v>
      </c>
      <c r="H412" s="190"/>
      <c r="I412" s="190"/>
      <c r="J412" s="190"/>
    </row>
    <row r="413" spans="1:10" x14ac:dyDescent="0.25">
      <c r="A413" s="331" t="s">
        <v>4520</v>
      </c>
      <c r="B413" s="98" t="s">
        <v>162</v>
      </c>
      <c r="C413" s="99" t="s">
        <v>2</v>
      </c>
      <c r="D413" s="99">
        <v>1</v>
      </c>
      <c r="E413" s="176"/>
      <c r="F413" s="176">
        <f t="shared" si="16"/>
        <v>0</v>
      </c>
      <c r="G413" s="176">
        <f t="shared" si="17"/>
        <v>0</v>
      </c>
      <c r="H413" s="190"/>
      <c r="I413" s="190"/>
      <c r="J413" s="190"/>
    </row>
    <row r="414" spans="1:10" x14ac:dyDescent="0.25">
      <c r="A414" s="331" t="s">
        <v>4521</v>
      </c>
      <c r="B414" s="98" t="s">
        <v>163</v>
      </c>
      <c r="C414" s="99" t="s">
        <v>2</v>
      </c>
      <c r="D414" s="99">
        <v>1</v>
      </c>
      <c r="E414" s="176"/>
      <c r="F414" s="176">
        <f t="shared" si="16"/>
        <v>0</v>
      </c>
      <c r="G414" s="176">
        <f t="shared" si="17"/>
        <v>0</v>
      </c>
      <c r="H414" s="190"/>
      <c r="I414" s="190"/>
      <c r="J414" s="190"/>
    </row>
    <row r="415" spans="1:10" x14ac:dyDescent="0.25">
      <c r="A415" s="331" t="s">
        <v>4522</v>
      </c>
      <c r="B415" s="98" t="s">
        <v>164</v>
      </c>
      <c r="C415" s="99" t="s">
        <v>2</v>
      </c>
      <c r="D415" s="99">
        <v>1</v>
      </c>
      <c r="E415" s="176"/>
      <c r="F415" s="176">
        <f t="shared" si="16"/>
        <v>0</v>
      </c>
      <c r="G415" s="176">
        <f t="shared" si="17"/>
        <v>0</v>
      </c>
      <c r="H415" s="190"/>
      <c r="I415" s="190"/>
      <c r="J415" s="190"/>
    </row>
    <row r="416" spans="1:10" x14ac:dyDescent="0.25">
      <c r="A416" s="331" t="s">
        <v>4523</v>
      </c>
      <c r="B416" s="98" t="s">
        <v>165</v>
      </c>
      <c r="C416" s="99" t="s">
        <v>2</v>
      </c>
      <c r="D416" s="99">
        <v>1</v>
      </c>
      <c r="E416" s="176"/>
      <c r="F416" s="176">
        <f t="shared" si="16"/>
        <v>0</v>
      </c>
      <c r="G416" s="176">
        <f t="shared" si="17"/>
        <v>0</v>
      </c>
      <c r="H416" s="190"/>
      <c r="I416" s="190"/>
      <c r="J416" s="190"/>
    </row>
    <row r="417" spans="1:10" x14ac:dyDescent="0.25">
      <c r="A417" s="331" t="s">
        <v>4524</v>
      </c>
      <c r="B417" s="98" t="s">
        <v>166</v>
      </c>
      <c r="C417" s="99" t="s">
        <v>2</v>
      </c>
      <c r="D417" s="99">
        <v>1</v>
      </c>
      <c r="E417" s="176"/>
      <c r="F417" s="176">
        <f t="shared" si="16"/>
        <v>0</v>
      </c>
      <c r="G417" s="176">
        <f t="shared" si="17"/>
        <v>0</v>
      </c>
      <c r="H417" s="190"/>
      <c r="I417" s="190"/>
      <c r="J417" s="190"/>
    </row>
    <row r="418" spans="1:10" x14ac:dyDescent="0.25">
      <c r="A418" s="331" t="s">
        <v>4525</v>
      </c>
      <c r="B418" s="98" t="s">
        <v>168</v>
      </c>
      <c r="C418" s="99" t="s">
        <v>2</v>
      </c>
      <c r="D418" s="99">
        <v>1</v>
      </c>
      <c r="E418" s="176"/>
      <c r="F418" s="176">
        <f t="shared" si="16"/>
        <v>0</v>
      </c>
      <c r="G418" s="176">
        <f t="shared" si="17"/>
        <v>0</v>
      </c>
      <c r="H418" s="190"/>
      <c r="I418" s="190"/>
      <c r="J418" s="190"/>
    </row>
    <row r="419" spans="1:10" x14ac:dyDescent="0.25">
      <c r="A419" s="331" t="s">
        <v>4526</v>
      </c>
      <c r="B419" s="98" t="s">
        <v>169</v>
      </c>
      <c r="C419" s="99" t="s">
        <v>2</v>
      </c>
      <c r="D419" s="99">
        <v>1</v>
      </c>
      <c r="E419" s="176"/>
      <c r="F419" s="176">
        <f t="shared" si="16"/>
        <v>0</v>
      </c>
      <c r="G419" s="176">
        <f t="shared" si="17"/>
        <v>0</v>
      </c>
      <c r="H419" s="190"/>
      <c r="I419" s="190"/>
      <c r="J419" s="190"/>
    </row>
    <row r="420" spans="1:10" x14ac:dyDescent="0.25">
      <c r="A420" s="331" t="s">
        <v>4527</v>
      </c>
      <c r="B420" s="98" t="s">
        <v>170</v>
      </c>
      <c r="C420" s="99" t="s">
        <v>2</v>
      </c>
      <c r="D420" s="99">
        <v>1</v>
      </c>
      <c r="E420" s="176"/>
      <c r="F420" s="176">
        <f t="shared" si="16"/>
        <v>0</v>
      </c>
      <c r="G420" s="176">
        <f t="shared" si="17"/>
        <v>0</v>
      </c>
      <c r="H420" s="190"/>
      <c r="I420" s="190"/>
      <c r="J420" s="190"/>
    </row>
    <row r="421" spans="1:10" x14ac:dyDescent="0.25">
      <c r="A421" s="331" t="s">
        <v>4528</v>
      </c>
      <c r="B421" s="98" t="s">
        <v>171</v>
      </c>
      <c r="C421" s="99" t="s">
        <v>2</v>
      </c>
      <c r="D421" s="99">
        <v>1</v>
      </c>
      <c r="E421" s="176"/>
      <c r="F421" s="176">
        <f t="shared" si="16"/>
        <v>0</v>
      </c>
      <c r="G421" s="176">
        <f t="shared" si="17"/>
        <v>0</v>
      </c>
      <c r="H421" s="190"/>
      <c r="I421" s="190"/>
      <c r="J421" s="190"/>
    </row>
    <row r="422" spans="1:10" x14ac:dyDescent="0.25">
      <c r="A422" s="331" t="s">
        <v>4529</v>
      </c>
      <c r="B422" s="98" t="s">
        <v>145</v>
      </c>
      <c r="C422" s="81" t="s">
        <v>2</v>
      </c>
      <c r="D422" s="99">
        <v>1</v>
      </c>
      <c r="E422" s="176"/>
      <c r="F422" s="176">
        <f t="shared" si="16"/>
        <v>0</v>
      </c>
      <c r="G422" s="176">
        <f t="shared" si="17"/>
        <v>0</v>
      </c>
      <c r="H422" s="190"/>
      <c r="I422" s="190"/>
      <c r="J422" s="190"/>
    </row>
    <row r="423" spans="1:10" x14ac:dyDescent="0.25">
      <c r="A423" s="331" t="s">
        <v>4530</v>
      </c>
      <c r="B423" s="98" t="s">
        <v>695</v>
      </c>
      <c r="C423" s="81" t="s">
        <v>2</v>
      </c>
      <c r="D423" s="99">
        <v>1</v>
      </c>
      <c r="E423" s="176"/>
      <c r="F423" s="176">
        <f t="shared" si="16"/>
        <v>0</v>
      </c>
      <c r="G423" s="176">
        <f t="shared" si="17"/>
        <v>0</v>
      </c>
      <c r="H423" s="190"/>
      <c r="I423" s="190"/>
      <c r="J423" s="190"/>
    </row>
    <row r="424" spans="1:10" x14ac:dyDescent="0.25">
      <c r="A424" s="331" t="s">
        <v>4531</v>
      </c>
      <c r="B424" s="98" t="s">
        <v>696</v>
      </c>
      <c r="C424" s="81" t="s">
        <v>2</v>
      </c>
      <c r="D424" s="99">
        <v>1</v>
      </c>
      <c r="E424" s="176"/>
      <c r="F424" s="176">
        <f t="shared" si="16"/>
        <v>0</v>
      </c>
      <c r="G424" s="176">
        <f t="shared" si="17"/>
        <v>0</v>
      </c>
      <c r="H424" s="190"/>
      <c r="I424" s="190"/>
      <c r="J424" s="190"/>
    </row>
    <row r="425" spans="1:10" x14ac:dyDescent="0.25">
      <c r="A425" s="331" t="s">
        <v>4532</v>
      </c>
      <c r="B425" s="98" t="s">
        <v>82</v>
      </c>
      <c r="C425" s="99" t="s">
        <v>7</v>
      </c>
      <c r="D425" s="99">
        <v>1</v>
      </c>
      <c r="E425" s="176"/>
      <c r="F425" s="176">
        <f t="shared" si="16"/>
        <v>0</v>
      </c>
      <c r="G425" s="176">
        <f t="shared" si="17"/>
        <v>0</v>
      </c>
      <c r="H425" s="190"/>
      <c r="I425" s="190"/>
      <c r="J425" s="190"/>
    </row>
    <row r="426" spans="1:10" x14ac:dyDescent="0.25">
      <c r="A426" s="331" t="s">
        <v>4533</v>
      </c>
      <c r="B426" s="100" t="s">
        <v>1049</v>
      </c>
      <c r="C426" s="81" t="s">
        <v>2</v>
      </c>
      <c r="D426" s="99">
        <v>1</v>
      </c>
      <c r="E426" s="176"/>
      <c r="F426" s="176">
        <f t="shared" si="16"/>
        <v>0</v>
      </c>
      <c r="G426" s="176">
        <f t="shared" si="17"/>
        <v>0</v>
      </c>
      <c r="H426" s="190"/>
      <c r="I426" s="190"/>
      <c r="J426" s="190"/>
    </row>
    <row r="427" spans="1:10" x14ac:dyDescent="0.25">
      <c r="A427" s="331" t="s">
        <v>4534</v>
      </c>
      <c r="B427" s="100" t="s">
        <v>1333</v>
      </c>
      <c r="C427" s="81" t="s">
        <v>2</v>
      </c>
      <c r="D427" s="99">
        <v>1</v>
      </c>
      <c r="E427" s="176"/>
      <c r="F427" s="176">
        <f t="shared" si="16"/>
        <v>0</v>
      </c>
      <c r="G427" s="176">
        <f t="shared" si="17"/>
        <v>0</v>
      </c>
      <c r="H427" s="190"/>
      <c r="I427" s="190"/>
      <c r="J427" s="190"/>
    </row>
    <row r="428" spans="1:10" x14ac:dyDescent="0.25">
      <c r="A428" s="331" t="s">
        <v>4535</v>
      </c>
      <c r="B428" s="100" t="s">
        <v>1334</v>
      </c>
      <c r="C428" s="81" t="s">
        <v>2</v>
      </c>
      <c r="D428" s="99">
        <v>1</v>
      </c>
      <c r="E428" s="176"/>
      <c r="F428" s="176">
        <f t="shared" si="16"/>
        <v>0</v>
      </c>
      <c r="G428" s="176">
        <f t="shared" si="17"/>
        <v>0</v>
      </c>
      <c r="H428" s="190"/>
      <c r="I428" s="190"/>
      <c r="J428" s="190"/>
    </row>
    <row r="429" spans="1:10" x14ac:dyDescent="0.25">
      <c r="A429" s="331" t="s">
        <v>4536</v>
      </c>
      <c r="B429" s="98" t="s">
        <v>110</v>
      </c>
      <c r="C429" s="99" t="s">
        <v>2</v>
      </c>
      <c r="D429" s="99">
        <v>1</v>
      </c>
      <c r="E429" s="176"/>
      <c r="F429" s="176">
        <f t="shared" si="16"/>
        <v>0</v>
      </c>
      <c r="G429" s="176">
        <f t="shared" si="17"/>
        <v>0</v>
      </c>
      <c r="H429" s="190"/>
      <c r="I429" s="190"/>
      <c r="J429" s="190"/>
    </row>
    <row r="430" spans="1:10" x14ac:dyDescent="0.25">
      <c r="A430" s="331" t="s">
        <v>4537</v>
      </c>
      <c r="B430" s="98" t="s">
        <v>697</v>
      </c>
      <c r="C430" s="99" t="s">
        <v>2</v>
      </c>
      <c r="D430" s="99">
        <v>1</v>
      </c>
      <c r="E430" s="176"/>
      <c r="F430" s="176">
        <f t="shared" si="16"/>
        <v>0</v>
      </c>
      <c r="G430" s="176">
        <f t="shared" si="17"/>
        <v>0</v>
      </c>
      <c r="H430" s="190"/>
      <c r="I430" s="190"/>
      <c r="J430" s="190"/>
    </row>
    <row r="431" spans="1:10" x14ac:dyDescent="0.25">
      <c r="A431" s="331" t="s">
        <v>4538</v>
      </c>
      <c r="B431" s="100" t="s">
        <v>1050</v>
      </c>
      <c r="C431" s="99" t="s">
        <v>2</v>
      </c>
      <c r="D431" s="99">
        <v>1</v>
      </c>
      <c r="E431" s="176"/>
      <c r="F431" s="176">
        <f t="shared" si="16"/>
        <v>0</v>
      </c>
      <c r="G431" s="176">
        <f t="shared" si="17"/>
        <v>0</v>
      </c>
      <c r="H431" s="190"/>
      <c r="I431" s="190"/>
      <c r="J431" s="190"/>
    </row>
    <row r="432" spans="1:10" x14ac:dyDescent="0.25">
      <c r="A432" s="331" t="s">
        <v>4539</v>
      </c>
      <c r="B432" s="100" t="s">
        <v>699</v>
      </c>
      <c r="C432" s="99" t="s">
        <v>2</v>
      </c>
      <c r="D432" s="99">
        <v>1</v>
      </c>
      <c r="E432" s="176"/>
      <c r="F432" s="176">
        <f t="shared" si="16"/>
        <v>0</v>
      </c>
      <c r="G432" s="176">
        <f t="shared" si="17"/>
        <v>0</v>
      </c>
      <c r="H432" s="190"/>
      <c r="I432" s="190"/>
      <c r="J432" s="190"/>
    </row>
    <row r="433" spans="1:10" x14ac:dyDescent="0.25">
      <c r="A433" s="331" t="s">
        <v>4540</v>
      </c>
      <c r="B433" s="100" t="s">
        <v>700</v>
      </c>
      <c r="C433" s="99" t="s">
        <v>2</v>
      </c>
      <c r="D433" s="99">
        <v>1</v>
      </c>
      <c r="E433" s="176"/>
      <c r="F433" s="176">
        <f t="shared" si="16"/>
        <v>0</v>
      </c>
      <c r="G433" s="176">
        <f t="shared" si="17"/>
        <v>0</v>
      </c>
      <c r="H433" s="190"/>
      <c r="I433" s="190"/>
      <c r="J433" s="190"/>
    </row>
    <row r="434" spans="1:10" x14ac:dyDescent="0.25">
      <c r="A434" s="331" t="s">
        <v>4541</v>
      </c>
      <c r="B434" s="98" t="s">
        <v>701</v>
      </c>
      <c r="C434" s="99" t="s">
        <v>2</v>
      </c>
      <c r="D434" s="99">
        <v>1</v>
      </c>
      <c r="E434" s="176"/>
      <c r="F434" s="176">
        <f t="shared" si="16"/>
        <v>0</v>
      </c>
      <c r="G434" s="176">
        <f t="shared" si="17"/>
        <v>0</v>
      </c>
      <c r="H434" s="190"/>
      <c r="I434" s="190"/>
      <c r="J434" s="190"/>
    </row>
    <row r="435" spans="1:10" x14ac:dyDescent="0.25">
      <c r="A435" s="331" t="s">
        <v>4542</v>
      </c>
      <c r="B435" s="98" t="s">
        <v>702</v>
      </c>
      <c r="C435" s="99" t="s">
        <v>2</v>
      </c>
      <c r="D435" s="99">
        <v>1</v>
      </c>
      <c r="E435" s="176"/>
      <c r="F435" s="176">
        <f t="shared" si="16"/>
        <v>0</v>
      </c>
      <c r="G435" s="176">
        <f t="shared" si="17"/>
        <v>0</v>
      </c>
      <c r="H435" s="190"/>
      <c r="I435" s="190"/>
      <c r="J435" s="190"/>
    </row>
    <row r="436" spans="1:10" x14ac:dyDescent="0.25">
      <c r="A436" s="331" t="s">
        <v>4543</v>
      </c>
      <c r="B436" s="98" t="s">
        <v>703</v>
      </c>
      <c r="C436" s="99" t="s">
        <v>2</v>
      </c>
      <c r="D436" s="99">
        <v>1</v>
      </c>
      <c r="E436" s="176"/>
      <c r="F436" s="176">
        <f t="shared" si="16"/>
        <v>0</v>
      </c>
      <c r="G436" s="176">
        <f t="shared" si="17"/>
        <v>0</v>
      </c>
      <c r="H436" s="190"/>
      <c r="I436" s="190"/>
      <c r="J436" s="190"/>
    </row>
    <row r="437" spans="1:10" x14ac:dyDescent="0.25">
      <c r="A437" s="331" t="s">
        <v>4544</v>
      </c>
      <c r="B437" s="100" t="s">
        <v>704</v>
      </c>
      <c r="C437" s="99" t="s">
        <v>2</v>
      </c>
      <c r="D437" s="99">
        <v>1</v>
      </c>
      <c r="E437" s="176"/>
      <c r="F437" s="176">
        <f t="shared" si="16"/>
        <v>0</v>
      </c>
      <c r="G437" s="176">
        <f t="shared" si="17"/>
        <v>0</v>
      </c>
      <c r="H437" s="190"/>
      <c r="I437" s="190"/>
      <c r="J437" s="190"/>
    </row>
    <row r="438" spans="1:10" x14ac:dyDescent="0.25">
      <c r="A438" s="331" t="s">
        <v>4545</v>
      </c>
      <c r="B438" s="98" t="s">
        <v>71</v>
      </c>
      <c r="C438" s="99" t="s">
        <v>2</v>
      </c>
      <c r="D438" s="99">
        <v>1</v>
      </c>
      <c r="E438" s="176"/>
      <c r="F438" s="176">
        <f t="shared" si="16"/>
        <v>0</v>
      </c>
      <c r="G438" s="176">
        <f t="shared" si="17"/>
        <v>0</v>
      </c>
      <c r="H438" s="190"/>
      <c r="I438" s="190"/>
      <c r="J438" s="190"/>
    </row>
    <row r="439" spans="1:10" x14ac:dyDescent="0.25">
      <c r="A439" s="331" t="s">
        <v>4546</v>
      </c>
      <c r="B439" s="98" t="s">
        <v>709</v>
      </c>
      <c r="C439" s="99" t="s">
        <v>2</v>
      </c>
      <c r="D439" s="99">
        <v>1</v>
      </c>
      <c r="E439" s="176"/>
      <c r="F439" s="176">
        <f t="shared" si="16"/>
        <v>0</v>
      </c>
      <c r="G439" s="176">
        <f t="shared" si="17"/>
        <v>0</v>
      </c>
      <c r="H439" s="190"/>
      <c r="I439" s="190"/>
      <c r="J439" s="190"/>
    </row>
    <row r="440" spans="1:10" x14ac:dyDescent="0.25">
      <c r="A440" s="331" t="s">
        <v>4547</v>
      </c>
      <c r="B440" s="98" t="s">
        <v>710</v>
      </c>
      <c r="C440" s="99" t="s">
        <v>2</v>
      </c>
      <c r="D440" s="99">
        <v>1</v>
      </c>
      <c r="E440" s="176"/>
      <c r="F440" s="176">
        <f t="shared" si="16"/>
        <v>0</v>
      </c>
      <c r="G440" s="176">
        <f t="shared" si="17"/>
        <v>0</v>
      </c>
      <c r="H440" s="190"/>
      <c r="I440" s="190"/>
      <c r="J440" s="190"/>
    </row>
    <row r="441" spans="1:10" x14ac:dyDescent="0.25">
      <c r="A441" s="331" t="s">
        <v>4548</v>
      </c>
      <c r="B441" s="98" t="s">
        <v>711</v>
      </c>
      <c r="C441" s="99" t="s">
        <v>2</v>
      </c>
      <c r="D441" s="99">
        <v>1</v>
      </c>
      <c r="E441" s="176"/>
      <c r="F441" s="176">
        <f t="shared" si="16"/>
        <v>0</v>
      </c>
      <c r="G441" s="176">
        <f t="shared" si="17"/>
        <v>0</v>
      </c>
      <c r="H441" s="190"/>
      <c r="I441" s="190"/>
      <c r="J441" s="190"/>
    </row>
    <row r="442" spans="1:10" x14ac:dyDescent="0.25">
      <c r="A442" s="331" t="s">
        <v>4549</v>
      </c>
      <c r="B442" s="100" t="s">
        <v>712</v>
      </c>
      <c r="C442" s="99" t="s">
        <v>2</v>
      </c>
      <c r="D442" s="99">
        <v>1</v>
      </c>
      <c r="E442" s="176"/>
      <c r="F442" s="176">
        <f t="shared" si="16"/>
        <v>0</v>
      </c>
      <c r="G442" s="176">
        <f t="shared" si="17"/>
        <v>0</v>
      </c>
      <c r="H442" s="190"/>
      <c r="I442" s="190"/>
      <c r="J442" s="190"/>
    </row>
    <row r="443" spans="1:10" x14ac:dyDescent="0.25">
      <c r="A443" s="331" t="s">
        <v>4550</v>
      </c>
      <c r="B443" s="100" t="s">
        <v>713</v>
      </c>
      <c r="C443" s="99" t="s">
        <v>2</v>
      </c>
      <c r="D443" s="99">
        <v>1</v>
      </c>
      <c r="E443" s="176"/>
      <c r="F443" s="176">
        <f t="shared" si="16"/>
        <v>0</v>
      </c>
      <c r="G443" s="176">
        <f t="shared" si="17"/>
        <v>0</v>
      </c>
      <c r="H443" s="190"/>
      <c r="I443" s="190"/>
      <c r="J443" s="190"/>
    </row>
    <row r="444" spans="1:10" x14ac:dyDescent="0.25">
      <c r="A444" s="331" t="s">
        <v>4551</v>
      </c>
      <c r="B444" s="98" t="s">
        <v>714</v>
      </c>
      <c r="C444" s="99" t="s">
        <v>2</v>
      </c>
      <c r="D444" s="99">
        <v>1</v>
      </c>
      <c r="E444" s="176"/>
      <c r="F444" s="176">
        <f t="shared" si="16"/>
        <v>0</v>
      </c>
      <c r="G444" s="176">
        <f t="shared" si="17"/>
        <v>0</v>
      </c>
      <c r="H444" s="190"/>
      <c r="I444" s="190"/>
      <c r="J444" s="190"/>
    </row>
    <row r="445" spans="1:10" x14ac:dyDescent="0.25">
      <c r="A445" s="331" t="s">
        <v>4552</v>
      </c>
      <c r="B445" s="98" t="s">
        <v>351</v>
      </c>
      <c r="C445" s="99" t="s">
        <v>2</v>
      </c>
      <c r="D445" s="99">
        <v>1</v>
      </c>
      <c r="E445" s="176"/>
      <c r="F445" s="176">
        <f t="shared" si="16"/>
        <v>0</v>
      </c>
      <c r="G445" s="176">
        <f t="shared" si="17"/>
        <v>0</v>
      </c>
      <c r="H445" s="190"/>
      <c r="I445" s="190"/>
      <c r="J445" s="190"/>
    </row>
    <row r="446" spans="1:10" x14ac:dyDescent="0.25">
      <c r="A446" s="331" t="s">
        <v>4553</v>
      </c>
      <c r="B446" s="98" t="s">
        <v>715</v>
      </c>
      <c r="C446" s="99" t="s">
        <v>2</v>
      </c>
      <c r="D446" s="99">
        <v>1</v>
      </c>
      <c r="E446" s="176"/>
      <c r="F446" s="176">
        <f t="shared" si="16"/>
        <v>0</v>
      </c>
      <c r="G446" s="176">
        <f t="shared" si="17"/>
        <v>0</v>
      </c>
      <c r="H446" s="190"/>
      <c r="I446" s="190"/>
      <c r="J446" s="190"/>
    </row>
    <row r="447" spans="1:10" x14ac:dyDescent="0.25">
      <c r="A447" s="331" t="s">
        <v>4554</v>
      </c>
      <c r="B447" s="100" t="s">
        <v>716</v>
      </c>
      <c r="C447" s="113" t="s">
        <v>2</v>
      </c>
      <c r="D447" s="99">
        <v>1</v>
      </c>
      <c r="E447" s="176"/>
      <c r="F447" s="176">
        <f t="shared" si="16"/>
        <v>0</v>
      </c>
      <c r="G447" s="176">
        <f t="shared" si="17"/>
        <v>0</v>
      </c>
      <c r="H447" s="190"/>
      <c r="I447" s="190"/>
      <c r="J447" s="190"/>
    </row>
    <row r="448" spans="1:10" x14ac:dyDescent="0.25">
      <c r="A448" s="331" t="s">
        <v>4555</v>
      </c>
      <c r="B448" s="98" t="s">
        <v>717</v>
      </c>
      <c r="C448" s="99" t="s">
        <v>2</v>
      </c>
      <c r="D448" s="99">
        <v>1</v>
      </c>
      <c r="E448" s="176"/>
      <c r="F448" s="176">
        <f t="shared" si="16"/>
        <v>0</v>
      </c>
      <c r="G448" s="176">
        <f t="shared" si="17"/>
        <v>0</v>
      </c>
      <c r="H448" s="190"/>
      <c r="I448" s="190"/>
      <c r="J448" s="190"/>
    </row>
    <row r="449" spans="1:10" x14ac:dyDescent="0.25">
      <c r="A449" s="331" t="s">
        <v>4556</v>
      </c>
      <c r="B449" s="98" t="s">
        <v>718</v>
      </c>
      <c r="C449" s="99" t="s">
        <v>2</v>
      </c>
      <c r="D449" s="99">
        <v>1</v>
      </c>
      <c r="E449" s="176"/>
      <c r="F449" s="176">
        <f t="shared" si="16"/>
        <v>0</v>
      </c>
      <c r="G449" s="176">
        <f t="shared" si="17"/>
        <v>0</v>
      </c>
      <c r="H449" s="190"/>
      <c r="I449" s="190"/>
      <c r="J449" s="190"/>
    </row>
    <row r="450" spans="1:10" x14ac:dyDescent="0.25">
      <c r="A450" s="331" t="s">
        <v>4557</v>
      </c>
      <c r="B450" s="100" t="s">
        <v>1335</v>
      </c>
      <c r="C450" s="99" t="s">
        <v>2</v>
      </c>
      <c r="D450" s="99">
        <v>1</v>
      </c>
      <c r="E450" s="176"/>
      <c r="F450" s="176">
        <f t="shared" si="16"/>
        <v>0</v>
      </c>
      <c r="G450" s="176">
        <f t="shared" si="17"/>
        <v>0</v>
      </c>
      <c r="H450" s="190"/>
      <c r="I450" s="190"/>
      <c r="J450" s="190"/>
    </row>
    <row r="451" spans="1:10" x14ac:dyDescent="0.25">
      <c r="A451" s="331" t="s">
        <v>4558</v>
      </c>
      <c r="B451" s="98" t="s">
        <v>68</v>
      </c>
      <c r="C451" s="99" t="s">
        <v>2</v>
      </c>
      <c r="D451" s="99">
        <v>1</v>
      </c>
      <c r="E451" s="176"/>
      <c r="F451" s="176">
        <f t="shared" si="16"/>
        <v>0</v>
      </c>
      <c r="G451" s="176">
        <f t="shared" si="17"/>
        <v>0</v>
      </c>
      <c r="H451" s="190"/>
      <c r="I451" s="190"/>
      <c r="J451" s="190"/>
    </row>
    <row r="452" spans="1:10" x14ac:dyDescent="0.25">
      <c r="A452" s="331" t="s">
        <v>4559</v>
      </c>
      <c r="B452" s="100" t="s">
        <v>1060</v>
      </c>
      <c r="C452" s="99" t="s">
        <v>2</v>
      </c>
      <c r="D452" s="99">
        <v>1</v>
      </c>
      <c r="E452" s="176"/>
      <c r="F452" s="176">
        <f t="shared" si="16"/>
        <v>0</v>
      </c>
      <c r="G452" s="176">
        <f t="shared" si="17"/>
        <v>0</v>
      </c>
      <c r="H452" s="190"/>
      <c r="I452" s="190"/>
      <c r="J452" s="190"/>
    </row>
    <row r="453" spans="1:10" x14ac:dyDescent="0.25">
      <c r="A453" s="331" t="s">
        <v>4560</v>
      </c>
      <c r="B453" s="100" t="s">
        <v>720</v>
      </c>
      <c r="C453" s="99" t="s">
        <v>2</v>
      </c>
      <c r="D453" s="99">
        <v>1</v>
      </c>
      <c r="E453" s="176"/>
      <c r="F453" s="176">
        <f t="shared" si="16"/>
        <v>0</v>
      </c>
      <c r="G453" s="176">
        <f t="shared" si="17"/>
        <v>0</v>
      </c>
      <c r="H453" s="190"/>
      <c r="I453" s="190"/>
      <c r="J453" s="190"/>
    </row>
    <row r="454" spans="1:10" x14ac:dyDescent="0.25">
      <c r="A454" s="331" t="s">
        <v>4561</v>
      </c>
      <c r="B454" s="100" t="s">
        <v>1061</v>
      </c>
      <c r="C454" s="99" t="s">
        <v>2</v>
      </c>
      <c r="D454" s="99">
        <v>1</v>
      </c>
      <c r="E454" s="176"/>
      <c r="F454" s="176">
        <f t="shared" si="16"/>
        <v>0</v>
      </c>
      <c r="G454" s="176">
        <f t="shared" si="17"/>
        <v>0</v>
      </c>
      <c r="H454" s="190"/>
      <c r="I454" s="190"/>
      <c r="J454" s="190"/>
    </row>
    <row r="455" spans="1:10" x14ac:dyDescent="0.25">
      <c r="A455" s="331" t="s">
        <v>4562</v>
      </c>
      <c r="B455" s="100" t="s">
        <v>721</v>
      </c>
      <c r="C455" s="99" t="s">
        <v>2</v>
      </c>
      <c r="D455" s="99">
        <v>1</v>
      </c>
      <c r="E455" s="176"/>
      <c r="F455" s="176">
        <f t="shared" si="16"/>
        <v>0</v>
      </c>
      <c r="G455" s="176">
        <f t="shared" si="17"/>
        <v>0</v>
      </c>
      <c r="H455" s="190"/>
      <c r="I455" s="190"/>
      <c r="J455" s="190"/>
    </row>
    <row r="456" spans="1:10" x14ac:dyDescent="0.25">
      <c r="A456" s="331" t="s">
        <v>4563</v>
      </c>
      <c r="B456" s="100" t="s">
        <v>804</v>
      </c>
      <c r="C456" s="99" t="s">
        <v>2</v>
      </c>
      <c r="D456" s="99">
        <v>1</v>
      </c>
      <c r="E456" s="176"/>
      <c r="F456" s="176">
        <f t="shared" si="16"/>
        <v>0</v>
      </c>
      <c r="G456" s="176">
        <f t="shared" si="17"/>
        <v>0</v>
      </c>
      <c r="H456" s="190"/>
      <c r="I456" s="190"/>
      <c r="J456" s="190"/>
    </row>
    <row r="457" spans="1:10" x14ac:dyDescent="0.25">
      <c r="A457" s="331" t="s">
        <v>4564</v>
      </c>
      <c r="B457" s="100" t="s">
        <v>724</v>
      </c>
      <c r="C457" s="99" t="s">
        <v>2</v>
      </c>
      <c r="D457" s="99">
        <v>1</v>
      </c>
      <c r="E457" s="176"/>
      <c r="F457" s="176">
        <f t="shared" si="16"/>
        <v>0</v>
      </c>
      <c r="G457" s="176">
        <f t="shared" si="17"/>
        <v>0</v>
      </c>
      <c r="H457" s="190"/>
      <c r="I457" s="190"/>
      <c r="J457" s="190"/>
    </row>
    <row r="458" spans="1:10" x14ac:dyDescent="0.25">
      <c r="A458" s="331" t="s">
        <v>4565</v>
      </c>
      <c r="B458" s="98" t="s">
        <v>725</v>
      </c>
      <c r="C458" s="99" t="s">
        <v>2</v>
      </c>
      <c r="D458" s="99">
        <v>1</v>
      </c>
      <c r="E458" s="176"/>
      <c r="F458" s="176">
        <f t="shared" si="16"/>
        <v>0</v>
      </c>
      <c r="G458" s="176">
        <f t="shared" si="17"/>
        <v>0</v>
      </c>
      <c r="H458" s="190"/>
      <c r="I458" s="190"/>
      <c r="J458" s="190"/>
    </row>
    <row r="459" spans="1:10" x14ac:dyDescent="0.25">
      <c r="A459" s="331" t="s">
        <v>4566</v>
      </c>
      <c r="B459" s="100" t="s">
        <v>726</v>
      </c>
      <c r="C459" s="99" t="s">
        <v>2</v>
      </c>
      <c r="D459" s="99">
        <v>1</v>
      </c>
      <c r="E459" s="176"/>
      <c r="F459" s="176">
        <f t="shared" si="16"/>
        <v>0</v>
      </c>
      <c r="G459" s="176">
        <f t="shared" si="17"/>
        <v>0</v>
      </c>
      <c r="H459" s="190"/>
      <c r="I459" s="190"/>
      <c r="J459" s="190"/>
    </row>
    <row r="460" spans="1:10" x14ac:dyDescent="0.25">
      <c r="A460" s="331" t="s">
        <v>4567</v>
      </c>
      <c r="B460" s="100" t="s">
        <v>727</v>
      </c>
      <c r="C460" s="99" t="s">
        <v>2</v>
      </c>
      <c r="D460" s="99">
        <v>1</v>
      </c>
      <c r="E460" s="176"/>
      <c r="F460" s="176">
        <f t="shared" si="16"/>
        <v>0</v>
      </c>
      <c r="G460" s="176">
        <f t="shared" si="17"/>
        <v>0</v>
      </c>
      <c r="H460" s="190"/>
      <c r="I460" s="190"/>
      <c r="J460" s="190"/>
    </row>
    <row r="461" spans="1:10" x14ac:dyDescent="0.25">
      <c r="A461" s="331" t="s">
        <v>4568</v>
      </c>
      <c r="B461" s="100" t="s">
        <v>728</v>
      </c>
      <c r="C461" s="99" t="s">
        <v>2</v>
      </c>
      <c r="D461" s="99">
        <v>1</v>
      </c>
      <c r="E461" s="176"/>
      <c r="F461" s="176">
        <f t="shared" si="16"/>
        <v>0</v>
      </c>
      <c r="G461" s="176">
        <f t="shared" si="17"/>
        <v>0</v>
      </c>
      <c r="H461" s="190"/>
      <c r="I461" s="190"/>
      <c r="J461" s="190"/>
    </row>
    <row r="462" spans="1:10" x14ac:dyDescent="0.25">
      <c r="A462" s="331" t="s">
        <v>4569</v>
      </c>
      <c r="B462" s="100" t="s">
        <v>1336</v>
      </c>
      <c r="C462" s="99" t="s">
        <v>2</v>
      </c>
      <c r="D462" s="99">
        <v>1</v>
      </c>
      <c r="E462" s="176"/>
      <c r="F462" s="176">
        <f t="shared" si="16"/>
        <v>0</v>
      </c>
      <c r="G462" s="176">
        <f t="shared" si="17"/>
        <v>0</v>
      </c>
      <c r="H462" s="190"/>
      <c r="I462" s="190"/>
      <c r="J462" s="190"/>
    </row>
    <row r="463" spans="1:10" x14ac:dyDescent="0.25">
      <c r="A463" s="331" t="s">
        <v>4570</v>
      </c>
      <c r="B463" s="100" t="s">
        <v>730</v>
      </c>
      <c r="C463" s="99" t="s">
        <v>2</v>
      </c>
      <c r="D463" s="99">
        <v>1</v>
      </c>
      <c r="E463" s="176"/>
      <c r="F463" s="176">
        <f t="shared" si="16"/>
        <v>0</v>
      </c>
      <c r="G463" s="176">
        <f t="shared" si="17"/>
        <v>0</v>
      </c>
      <c r="H463" s="190"/>
      <c r="I463" s="190"/>
      <c r="J463" s="190"/>
    </row>
    <row r="464" spans="1:10" x14ac:dyDescent="0.25">
      <c r="A464" s="331" t="s">
        <v>4571</v>
      </c>
      <c r="B464" s="100" t="s">
        <v>731</v>
      </c>
      <c r="C464" s="99" t="s">
        <v>2</v>
      </c>
      <c r="D464" s="99">
        <v>1</v>
      </c>
      <c r="E464" s="176"/>
      <c r="F464" s="176">
        <f t="shared" si="16"/>
        <v>0</v>
      </c>
      <c r="G464" s="176">
        <f t="shared" si="17"/>
        <v>0</v>
      </c>
      <c r="H464" s="190"/>
      <c r="I464" s="190"/>
      <c r="J464" s="190"/>
    </row>
    <row r="465" spans="1:10" x14ac:dyDescent="0.25">
      <c r="A465" s="331" t="s">
        <v>4572</v>
      </c>
      <c r="B465" s="100" t="s">
        <v>1066</v>
      </c>
      <c r="C465" s="99" t="s">
        <v>2</v>
      </c>
      <c r="D465" s="99">
        <v>1</v>
      </c>
      <c r="E465" s="176"/>
      <c r="F465" s="176">
        <f t="shared" si="16"/>
        <v>0</v>
      </c>
      <c r="G465" s="176">
        <f t="shared" si="17"/>
        <v>0</v>
      </c>
      <c r="H465" s="190"/>
      <c r="I465" s="190"/>
      <c r="J465" s="190"/>
    </row>
    <row r="466" spans="1:10" x14ac:dyDescent="0.25">
      <c r="A466" s="331" t="s">
        <v>4573</v>
      </c>
      <c r="B466" s="100" t="s">
        <v>1067</v>
      </c>
      <c r="C466" s="99" t="s">
        <v>2</v>
      </c>
      <c r="D466" s="99">
        <v>1</v>
      </c>
      <c r="E466" s="176"/>
      <c r="F466" s="176">
        <f t="shared" si="16"/>
        <v>0</v>
      </c>
      <c r="G466" s="176">
        <f t="shared" si="17"/>
        <v>0</v>
      </c>
      <c r="H466" s="190"/>
      <c r="I466" s="190"/>
      <c r="J466" s="190"/>
    </row>
    <row r="467" spans="1:10" x14ac:dyDescent="0.25">
      <c r="A467" s="331" t="s">
        <v>4574</v>
      </c>
      <c r="B467" s="100" t="s">
        <v>733</v>
      </c>
      <c r="C467" s="99" t="s">
        <v>2</v>
      </c>
      <c r="D467" s="99">
        <v>1</v>
      </c>
      <c r="E467" s="176"/>
      <c r="F467" s="176">
        <f t="shared" ref="F467:F504" si="18">SUM(D467*E467)</f>
        <v>0</v>
      </c>
      <c r="G467" s="176">
        <f t="shared" ref="G467:G504" si="19">SUM(F467*1.2)</f>
        <v>0</v>
      </c>
      <c r="H467" s="190"/>
      <c r="I467" s="190"/>
      <c r="J467" s="190"/>
    </row>
    <row r="468" spans="1:10" x14ac:dyDescent="0.25">
      <c r="A468" s="331" t="s">
        <v>4575</v>
      </c>
      <c r="B468" s="100" t="s">
        <v>1068</v>
      </c>
      <c r="C468" s="99" t="s">
        <v>2</v>
      </c>
      <c r="D468" s="99">
        <v>1</v>
      </c>
      <c r="E468" s="176"/>
      <c r="F468" s="176">
        <f t="shared" si="18"/>
        <v>0</v>
      </c>
      <c r="G468" s="176">
        <f t="shared" si="19"/>
        <v>0</v>
      </c>
      <c r="H468" s="190"/>
      <c r="I468" s="190"/>
      <c r="J468" s="190"/>
    </row>
    <row r="469" spans="1:10" x14ac:dyDescent="0.25">
      <c r="A469" s="331" t="s">
        <v>4576</v>
      </c>
      <c r="B469" s="100" t="s">
        <v>736</v>
      </c>
      <c r="C469" s="99" t="s">
        <v>2</v>
      </c>
      <c r="D469" s="99">
        <v>1</v>
      </c>
      <c r="E469" s="176"/>
      <c r="F469" s="176">
        <f t="shared" si="18"/>
        <v>0</v>
      </c>
      <c r="G469" s="176">
        <f t="shared" si="19"/>
        <v>0</v>
      </c>
      <c r="H469" s="190"/>
      <c r="I469" s="190"/>
      <c r="J469" s="190"/>
    </row>
    <row r="470" spans="1:10" x14ac:dyDescent="0.25">
      <c r="A470" s="331" t="s">
        <v>4577</v>
      </c>
      <c r="B470" s="100" t="s">
        <v>1337</v>
      </c>
      <c r="C470" s="99" t="s">
        <v>2</v>
      </c>
      <c r="D470" s="99">
        <v>1</v>
      </c>
      <c r="E470" s="176"/>
      <c r="F470" s="176">
        <f t="shared" si="18"/>
        <v>0</v>
      </c>
      <c r="G470" s="176">
        <f t="shared" si="19"/>
        <v>0</v>
      </c>
      <c r="H470" s="190"/>
      <c r="I470" s="190"/>
      <c r="J470" s="190"/>
    </row>
    <row r="471" spans="1:10" x14ac:dyDescent="0.25">
      <c r="A471" s="331" t="s">
        <v>4578</v>
      </c>
      <c r="B471" s="100" t="s">
        <v>737</v>
      </c>
      <c r="C471" s="99" t="s">
        <v>2</v>
      </c>
      <c r="D471" s="99">
        <v>1</v>
      </c>
      <c r="E471" s="176"/>
      <c r="F471" s="176">
        <f t="shared" si="18"/>
        <v>0</v>
      </c>
      <c r="G471" s="176">
        <f t="shared" si="19"/>
        <v>0</v>
      </c>
      <c r="H471" s="190"/>
      <c r="I471" s="190"/>
      <c r="J471" s="190"/>
    </row>
    <row r="472" spans="1:10" x14ac:dyDescent="0.25">
      <c r="A472" s="331" t="s">
        <v>4579</v>
      </c>
      <c r="B472" s="100" t="s">
        <v>739</v>
      </c>
      <c r="C472" s="99" t="s">
        <v>2</v>
      </c>
      <c r="D472" s="99">
        <v>1</v>
      </c>
      <c r="E472" s="176"/>
      <c r="F472" s="176">
        <f t="shared" si="18"/>
        <v>0</v>
      </c>
      <c r="G472" s="176">
        <f t="shared" si="19"/>
        <v>0</v>
      </c>
      <c r="H472" s="190"/>
      <c r="I472" s="190"/>
      <c r="J472" s="190"/>
    </row>
    <row r="473" spans="1:10" x14ac:dyDescent="0.25">
      <c r="A473" s="331" t="s">
        <v>4580</v>
      </c>
      <c r="B473" s="100" t="s">
        <v>148</v>
      </c>
      <c r="C473" s="99" t="s">
        <v>2</v>
      </c>
      <c r="D473" s="99">
        <v>1</v>
      </c>
      <c r="E473" s="176"/>
      <c r="F473" s="176">
        <f t="shared" si="18"/>
        <v>0</v>
      </c>
      <c r="G473" s="176">
        <f t="shared" si="19"/>
        <v>0</v>
      </c>
      <c r="H473" s="190"/>
      <c r="I473" s="190"/>
      <c r="J473" s="190"/>
    </row>
    <row r="474" spans="1:10" x14ac:dyDescent="0.25">
      <c r="A474" s="331" t="s">
        <v>4581</v>
      </c>
      <c r="B474" s="100" t="s">
        <v>741</v>
      </c>
      <c r="C474" s="99" t="s">
        <v>2</v>
      </c>
      <c r="D474" s="99">
        <v>1</v>
      </c>
      <c r="E474" s="176"/>
      <c r="F474" s="176">
        <f t="shared" si="18"/>
        <v>0</v>
      </c>
      <c r="G474" s="176">
        <f t="shared" si="19"/>
        <v>0</v>
      </c>
      <c r="H474" s="190"/>
      <c r="I474" s="190"/>
      <c r="J474" s="190"/>
    </row>
    <row r="475" spans="1:10" x14ac:dyDescent="0.25">
      <c r="A475" s="331" t="s">
        <v>4582</v>
      </c>
      <c r="B475" s="100" t="s">
        <v>189</v>
      </c>
      <c r="C475" s="99" t="s">
        <v>2</v>
      </c>
      <c r="D475" s="99">
        <v>1</v>
      </c>
      <c r="E475" s="176"/>
      <c r="F475" s="176">
        <f t="shared" si="18"/>
        <v>0</v>
      </c>
      <c r="G475" s="176">
        <f t="shared" si="19"/>
        <v>0</v>
      </c>
      <c r="H475" s="190"/>
      <c r="I475" s="190"/>
      <c r="J475" s="190"/>
    </row>
    <row r="476" spans="1:10" x14ac:dyDescent="0.25">
      <c r="A476" s="331" t="s">
        <v>4583</v>
      </c>
      <c r="B476" s="100" t="s">
        <v>190</v>
      </c>
      <c r="C476" s="99" t="s">
        <v>2</v>
      </c>
      <c r="D476" s="99">
        <v>1</v>
      </c>
      <c r="E476" s="176"/>
      <c r="F476" s="176">
        <f t="shared" si="18"/>
        <v>0</v>
      </c>
      <c r="G476" s="176">
        <f t="shared" si="19"/>
        <v>0</v>
      </c>
      <c r="H476" s="190"/>
      <c r="I476" s="190"/>
      <c r="J476" s="190"/>
    </row>
    <row r="477" spans="1:10" x14ac:dyDescent="0.25">
      <c r="A477" s="331" t="s">
        <v>4584</v>
      </c>
      <c r="B477" s="100" t="s">
        <v>191</v>
      </c>
      <c r="C477" s="99" t="s">
        <v>2</v>
      </c>
      <c r="D477" s="99">
        <v>1</v>
      </c>
      <c r="E477" s="176"/>
      <c r="F477" s="176">
        <f t="shared" si="18"/>
        <v>0</v>
      </c>
      <c r="G477" s="176">
        <f t="shared" si="19"/>
        <v>0</v>
      </c>
      <c r="H477" s="190"/>
      <c r="I477" s="190"/>
      <c r="J477" s="190"/>
    </row>
    <row r="478" spans="1:10" x14ac:dyDescent="0.25">
      <c r="A478" s="331" t="s">
        <v>4585</v>
      </c>
      <c r="B478" s="100" t="s">
        <v>192</v>
      </c>
      <c r="C478" s="99" t="s">
        <v>2</v>
      </c>
      <c r="D478" s="99">
        <v>1</v>
      </c>
      <c r="E478" s="176"/>
      <c r="F478" s="176">
        <f t="shared" si="18"/>
        <v>0</v>
      </c>
      <c r="G478" s="176">
        <f t="shared" si="19"/>
        <v>0</v>
      </c>
      <c r="H478" s="190"/>
      <c r="I478" s="190"/>
      <c r="J478" s="190"/>
    </row>
    <row r="479" spans="1:10" x14ac:dyDescent="0.25">
      <c r="A479" s="331" t="s">
        <v>4586</v>
      </c>
      <c r="B479" s="100" t="s">
        <v>193</v>
      </c>
      <c r="C479" s="99" t="s">
        <v>2</v>
      </c>
      <c r="D479" s="99">
        <v>1</v>
      </c>
      <c r="E479" s="176"/>
      <c r="F479" s="176">
        <f t="shared" si="18"/>
        <v>0</v>
      </c>
      <c r="G479" s="176">
        <f t="shared" si="19"/>
        <v>0</v>
      </c>
      <c r="H479" s="190"/>
      <c r="I479" s="190"/>
      <c r="J479" s="190"/>
    </row>
    <row r="480" spans="1:10" x14ac:dyDescent="0.25">
      <c r="A480" s="331" t="s">
        <v>4587</v>
      </c>
      <c r="B480" s="100" t="s">
        <v>194</v>
      </c>
      <c r="C480" s="99" t="s">
        <v>2</v>
      </c>
      <c r="D480" s="99">
        <v>1</v>
      </c>
      <c r="E480" s="176"/>
      <c r="F480" s="176">
        <f t="shared" si="18"/>
        <v>0</v>
      </c>
      <c r="G480" s="176">
        <f t="shared" si="19"/>
        <v>0</v>
      </c>
      <c r="H480" s="190"/>
      <c r="I480" s="190"/>
      <c r="J480" s="190"/>
    </row>
    <row r="481" spans="1:10" x14ac:dyDescent="0.25">
      <c r="A481" s="331" t="s">
        <v>4588</v>
      </c>
      <c r="B481" s="100" t="s">
        <v>195</v>
      </c>
      <c r="C481" s="99" t="s">
        <v>2</v>
      </c>
      <c r="D481" s="99">
        <v>1</v>
      </c>
      <c r="E481" s="176"/>
      <c r="F481" s="176">
        <f t="shared" si="18"/>
        <v>0</v>
      </c>
      <c r="G481" s="176">
        <f t="shared" si="19"/>
        <v>0</v>
      </c>
      <c r="H481" s="190"/>
      <c r="I481" s="190"/>
      <c r="J481" s="190"/>
    </row>
    <row r="482" spans="1:10" x14ac:dyDescent="0.25">
      <c r="A482" s="331" t="s">
        <v>4589</v>
      </c>
      <c r="B482" s="100" t="s">
        <v>196</v>
      </c>
      <c r="C482" s="99" t="s">
        <v>2</v>
      </c>
      <c r="D482" s="99">
        <v>1</v>
      </c>
      <c r="E482" s="176"/>
      <c r="F482" s="176">
        <f t="shared" si="18"/>
        <v>0</v>
      </c>
      <c r="G482" s="176">
        <f t="shared" si="19"/>
        <v>0</v>
      </c>
      <c r="H482" s="190"/>
      <c r="I482" s="190"/>
      <c r="J482" s="190"/>
    </row>
    <row r="483" spans="1:10" x14ac:dyDescent="0.25">
      <c r="A483" s="331" t="s">
        <v>4590</v>
      </c>
      <c r="B483" s="100" t="s">
        <v>1367</v>
      </c>
      <c r="C483" s="99" t="s">
        <v>2</v>
      </c>
      <c r="D483" s="99">
        <v>1</v>
      </c>
      <c r="E483" s="176"/>
      <c r="F483" s="176">
        <f t="shared" si="18"/>
        <v>0</v>
      </c>
      <c r="G483" s="176">
        <f t="shared" si="19"/>
        <v>0</v>
      </c>
      <c r="H483" s="190"/>
      <c r="I483" s="190"/>
      <c r="J483" s="190"/>
    </row>
    <row r="484" spans="1:10" x14ac:dyDescent="0.25">
      <c r="A484" s="331" t="s">
        <v>4591</v>
      </c>
      <c r="B484" s="100" t="s">
        <v>1338</v>
      </c>
      <c r="C484" s="99" t="s">
        <v>2</v>
      </c>
      <c r="D484" s="99">
        <v>1</v>
      </c>
      <c r="E484" s="176"/>
      <c r="F484" s="176">
        <f t="shared" si="18"/>
        <v>0</v>
      </c>
      <c r="G484" s="176">
        <f t="shared" si="19"/>
        <v>0</v>
      </c>
      <c r="H484" s="190"/>
      <c r="I484" s="190"/>
      <c r="J484" s="190"/>
    </row>
    <row r="485" spans="1:10" x14ac:dyDescent="0.25">
      <c r="A485" s="331" t="s">
        <v>4592</v>
      </c>
      <c r="B485" s="98" t="s">
        <v>1339</v>
      </c>
      <c r="C485" s="99" t="s">
        <v>2</v>
      </c>
      <c r="D485" s="99">
        <v>1</v>
      </c>
      <c r="E485" s="176"/>
      <c r="F485" s="176">
        <f t="shared" si="18"/>
        <v>0</v>
      </c>
      <c r="G485" s="176">
        <f t="shared" si="19"/>
        <v>0</v>
      </c>
      <c r="H485" s="190"/>
      <c r="I485" s="190"/>
      <c r="J485" s="190"/>
    </row>
    <row r="486" spans="1:10" x14ac:dyDescent="0.25">
      <c r="A486" s="331" t="s">
        <v>4593</v>
      </c>
      <c r="B486" s="98" t="s">
        <v>1340</v>
      </c>
      <c r="C486" s="99" t="s">
        <v>2</v>
      </c>
      <c r="D486" s="99">
        <v>1</v>
      </c>
      <c r="E486" s="176"/>
      <c r="F486" s="176">
        <f t="shared" si="18"/>
        <v>0</v>
      </c>
      <c r="G486" s="176">
        <f t="shared" si="19"/>
        <v>0</v>
      </c>
      <c r="H486" s="190"/>
      <c r="I486" s="190"/>
      <c r="J486" s="190"/>
    </row>
    <row r="487" spans="1:10" x14ac:dyDescent="0.25">
      <c r="A487" s="331" t="s">
        <v>4594</v>
      </c>
      <c r="B487" s="98" t="s">
        <v>1341</v>
      </c>
      <c r="C487" s="99" t="s">
        <v>2</v>
      </c>
      <c r="D487" s="99">
        <v>1</v>
      </c>
      <c r="E487" s="176"/>
      <c r="F487" s="176">
        <f t="shared" si="18"/>
        <v>0</v>
      </c>
      <c r="G487" s="176">
        <f t="shared" si="19"/>
        <v>0</v>
      </c>
      <c r="H487" s="190"/>
      <c r="I487" s="190"/>
      <c r="J487" s="190"/>
    </row>
    <row r="488" spans="1:10" x14ac:dyDescent="0.25">
      <c r="A488" s="331" t="s">
        <v>4595</v>
      </c>
      <c r="B488" s="98" t="s">
        <v>1342</v>
      </c>
      <c r="C488" s="99" t="s">
        <v>2</v>
      </c>
      <c r="D488" s="99">
        <v>1</v>
      </c>
      <c r="E488" s="176"/>
      <c r="F488" s="176">
        <f t="shared" si="18"/>
        <v>0</v>
      </c>
      <c r="G488" s="176">
        <f t="shared" si="19"/>
        <v>0</v>
      </c>
      <c r="H488" s="190"/>
      <c r="I488" s="190"/>
      <c r="J488" s="190"/>
    </row>
    <row r="489" spans="1:10" x14ac:dyDescent="0.25">
      <c r="A489" s="331" t="s">
        <v>4596</v>
      </c>
      <c r="B489" s="98" t="s">
        <v>1343</v>
      </c>
      <c r="C489" s="99" t="s">
        <v>2</v>
      </c>
      <c r="D489" s="99">
        <v>1</v>
      </c>
      <c r="E489" s="176"/>
      <c r="F489" s="176">
        <f t="shared" si="18"/>
        <v>0</v>
      </c>
      <c r="G489" s="176">
        <f t="shared" si="19"/>
        <v>0</v>
      </c>
      <c r="H489" s="190"/>
      <c r="I489" s="190"/>
      <c r="J489" s="190"/>
    </row>
    <row r="490" spans="1:10" x14ac:dyDescent="0.25">
      <c r="A490" s="331" t="s">
        <v>4597</v>
      </c>
      <c r="B490" s="98" t="s">
        <v>1344</v>
      </c>
      <c r="C490" s="99" t="s">
        <v>2</v>
      </c>
      <c r="D490" s="99">
        <v>1</v>
      </c>
      <c r="E490" s="176"/>
      <c r="F490" s="176">
        <f t="shared" si="18"/>
        <v>0</v>
      </c>
      <c r="G490" s="176">
        <f t="shared" si="19"/>
        <v>0</v>
      </c>
      <c r="H490" s="190"/>
      <c r="I490" s="190"/>
      <c r="J490" s="190"/>
    </row>
    <row r="491" spans="1:10" x14ac:dyDescent="0.25">
      <c r="A491" s="331" t="s">
        <v>4598</v>
      </c>
      <c r="B491" s="98" t="s">
        <v>1345</v>
      </c>
      <c r="C491" s="99" t="s">
        <v>2</v>
      </c>
      <c r="D491" s="99">
        <v>1</v>
      </c>
      <c r="E491" s="176"/>
      <c r="F491" s="176">
        <f t="shared" si="18"/>
        <v>0</v>
      </c>
      <c r="G491" s="176">
        <f t="shared" si="19"/>
        <v>0</v>
      </c>
      <c r="H491" s="190"/>
      <c r="I491" s="190"/>
      <c r="J491" s="190"/>
    </row>
    <row r="492" spans="1:10" x14ac:dyDescent="0.25">
      <c r="A492" s="331" t="s">
        <v>4599</v>
      </c>
      <c r="B492" s="98" t="s">
        <v>1346</v>
      </c>
      <c r="C492" s="99" t="s">
        <v>2</v>
      </c>
      <c r="D492" s="99">
        <v>1</v>
      </c>
      <c r="E492" s="176"/>
      <c r="F492" s="176">
        <f t="shared" si="18"/>
        <v>0</v>
      </c>
      <c r="G492" s="176">
        <f t="shared" si="19"/>
        <v>0</v>
      </c>
      <c r="H492" s="190"/>
      <c r="I492" s="190"/>
      <c r="J492" s="190"/>
    </row>
    <row r="493" spans="1:10" x14ac:dyDescent="0.25">
      <c r="A493" s="331" t="s">
        <v>4600</v>
      </c>
      <c r="B493" s="98" t="s">
        <v>1347</v>
      </c>
      <c r="C493" s="99" t="s">
        <v>2</v>
      </c>
      <c r="D493" s="99">
        <v>1</v>
      </c>
      <c r="E493" s="176"/>
      <c r="F493" s="176">
        <f t="shared" si="18"/>
        <v>0</v>
      </c>
      <c r="G493" s="176">
        <f t="shared" si="19"/>
        <v>0</v>
      </c>
      <c r="H493" s="190"/>
      <c r="I493" s="190"/>
      <c r="J493" s="190"/>
    </row>
    <row r="494" spans="1:10" x14ac:dyDescent="0.25">
      <c r="A494" s="331" t="s">
        <v>4601</v>
      </c>
      <c r="B494" s="98" t="s">
        <v>1348</v>
      </c>
      <c r="C494" s="99" t="s">
        <v>2</v>
      </c>
      <c r="D494" s="99">
        <v>1</v>
      </c>
      <c r="E494" s="176"/>
      <c r="F494" s="176">
        <f t="shared" si="18"/>
        <v>0</v>
      </c>
      <c r="G494" s="176">
        <f t="shared" si="19"/>
        <v>0</v>
      </c>
      <c r="H494" s="190"/>
      <c r="I494" s="190"/>
      <c r="J494" s="190"/>
    </row>
    <row r="495" spans="1:10" x14ac:dyDescent="0.25">
      <c r="A495" s="331" t="s">
        <v>4602</v>
      </c>
      <c r="B495" s="98" t="s">
        <v>1349</v>
      </c>
      <c r="C495" s="99" t="s">
        <v>2</v>
      </c>
      <c r="D495" s="99">
        <v>1</v>
      </c>
      <c r="E495" s="176"/>
      <c r="F495" s="176">
        <f t="shared" si="18"/>
        <v>0</v>
      </c>
      <c r="G495" s="176">
        <f t="shared" si="19"/>
        <v>0</v>
      </c>
      <c r="H495" s="190"/>
      <c r="I495" s="190"/>
      <c r="J495" s="190"/>
    </row>
    <row r="496" spans="1:10" x14ac:dyDescent="0.25">
      <c r="A496" s="331" t="s">
        <v>4603</v>
      </c>
      <c r="B496" s="98" t="s">
        <v>1350</v>
      </c>
      <c r="C496" s="99" t="s">
        <v>2</v>
      </c>
      <c r="D496" s="99">
        <v>1</v>
      </c>
      <c r="E496" s="176"/>
      <c r="F496" s="176">
        <f t="shared" si="18"/>
        <v>0</v>
      </c>
      <c r="G496" s="176">
        <f t="shared" si="19"/>
        <v>0</v>
      </c>
      <c r="H496" s="190"/>
      <c r="I496" s="190"/>
      <c r="J496" s="190"/>
    </row>
    <row r="497" spans="1:22" x14ac:dyDescent="0.25">
      <c r="A497" s="331" t="s">
        <v>4604</v>
      </c>
      <c r="B497" s="98" t="s">
        <v>1351</v>
      </c>
      <c r="C497" s="99" t="s">
        <v>2</v>
      </c>
      <c r="D497" s="99">
        <v>1</v>
      </c>
      <c r="E497" s="176"/>
      <c r="F497" s="176">
        <f t="shared" si="18"/>
        <v>0</v>
      </c>
      <c r="G497" s="176">
        <f t="shared" si="19"/>
        <v>0</v>
      </c>
      <c r="H497" s="190"/>
      <c r="I497" s="190"/>
      <c r="J497" s="190"/>
    </row>
    <row r="498" spans="1:22" x14ac:dyDescent="0.25">
      <c r="A498" s="331" t="s">
        <v>4605</v>
      </c>
      <c r="B498" s="98" t="s">
        <v>1352</v>
      </c>
      <c r="C498" s="99" t="s">
        <v>2</v>
      </c>
      <c r="D498" s="99">
        <v>1</v>
      </c>
      <c r="E498" s="176"/>
      <c r="F498" s="176">
        <f t="shared" si="18"/>
        <v>0</v>
      </c>
      <c r="G498" s="176">
        <f t="shared" si="19"/>
        <v>0</v>
      </c>
      <c r="H498" s="190"/>
      <c r="I498" s="190"/>
      <c r="J498" s="190"/>
    </row>
    <row r="499" spans="1:22" x14ac:dyDescent="0.25">
      <c r="A499" s="331" t="s">
        <v>4606</v>
      </c>
      <c r="B499" s="98" t="s">
        <v>1353</v>
      </c>
      <c r="C499" s="99" t="s">
        <v>2</v>
      </c>
      <c r="D499" s="99">
        <v>1</v>
      </c>
      <c r="E499" s="176"/>
      <c r="F499" s="176">
        <f t="shared" si="18"/>
        <v>0</v>
      </c>
      <c r="G499" s="176">
        <f t="shared" si="19"/>
        <v>0</v>
      </c>
      <c r="H499" s="190"/>
      <c r="I499" s="190"/>
      <c r="J499" s="190"/>
    </row>
    <row r="500" spans="1:22" x14ac:dyDescent="0.25">
      <c r="A500" s="331" t="s">
        <v>4607</v>
      </c>
      <c r="B500" s="98" t="s">
        <v>1354</v>
      </c>
      <c r="C500" s="99" t="s">
        <v>2</v>
      </c>
      <c r="D500" s="99">
        <v>1</v>
      </c>
      <c r="E500" s="176"/>
      <c r="F500" s="176">
        <f t="shared" si="18"/>
        <v>0</v>
      </c>
      <c r="G500" s="176">
        <f t="shared" si="19"/>
        <v>0</v>
      </c>
      <c r="H500" s="190"/>
      <c r="I500" s="190"/>
      <c r="J500" s="190"/>
    </row>
    <row r="501" spans="1:22" x14ac:dyDescent="0.25">
      <c r="A501" s="331" t="s">
        <v>4608</v>
      </c>
      <c r="B501" s="98" t="s">
        <v>1355</v>
      </c>
      <c r="C501" s="99" t="s">
        <v>2</v>
      </c>
      <c r="D501" s="99">
        <v>1</v>
      </c>
      <c r="E501" s="176"/>
      <c r="F501" s="176">
        <f t="shared" si="18"/>
        <v>0</v>
      </c>
      <c r="G501" s="176">
        <f t="shared" si="19"/>
        <v>0</v>
      </c>
      <c r="H501" s="190"/>
      <c r="I501" s="190"/>
      <c r="J501" s="190"/>
    </row>
    <row r="502" spans="1:22" x14ac:dyDescent="0.25">
      <c r="A502" s="331" t="s">
        <v>4609</v>
      </c>
      <c r="B502" s="98" t="s">
        <v>1356</v>
      </c>
      <c r="C502" s="99" t="s">
        <v>781</v>
      </c>
      <c r="D502" s="99">
        <v>1</v>
      </c>
      <c r="E502" s="176"/>
      <c r="F502" s="176">
        <f t="shared" si="18"/>
        <v>0</v>
      </c>
      <c r="G502" s="176">
        <f t="shared" si="19"/>
        <v>0</v>
      </c>
      <c r="H502" s="190"/>
      <c r="I502" s="190"/>
      <c r="J502" s="190"/>
    </row>
    <row r="503" spans="1:22" ht="25.5" x14ac:dyDescent="0.25">
      <c r="A503" s="331" t="s">
        <v>4610</v>
      </c>
      <c r="B503" s="98" t="s">
        <v>1357</v>
      </c>
      <c r="C503" s="99" t="s">
        <v>2</v>
      </c>
      <c r="D503" s="99">
        <v>1</v>
      </c>
      <c r="E503" s="176"/>
      <c r="F503" s="176">
        <f t="shared" si="18"/>
        <v>0</v>
      </c>
      <c r="G503" s="176">
        <f t="shared" si="19"/>
        <v>0</v>
      </c>
      <c r="H503" s="190"/>
      <c r="I503" s="190"/>
      <c r="J503" s="190"/>
    </row>
    <row r="504" spans="1:22" ht="15.75" thickBot="1" x14ac:dyDescent="0.3">
      <c r="A504" s="331" t="s">
        <v>4611</v>
      </c>
      <c r="B504" s="98" t="s">
        <v>11</v>
      </c>
      <c r="C504" s="99" t="s">
        <v>176</v>
      </c>
      <c r="D504" s="99">
        <v>200</v>
      </c>
      <c r="E504" s="176"/>
      <c r="F504" s="176">
        <f t="shared" si="18"/>
        <v>0</v>
      </c>
      <c r="G504" s="176">
        <f t="shared" si="19"/>
        <v>0</v>
      </c>
      <c r="H504" s="190"/>
      <c r="I504" s="190"/>
      <c r="J504" s="190"/>
    </row>
    <row r="505" spans="1:22" ht="15.75" thickBot="1" x14ac:dyDescent="0.3">
      <c r="A505" s="229"/>
      <c r="B505" s="15"/>
      <c r="C505" s="28"/>
      <c r="D505" s="16"/>
      <c r="E505" s="413" t="s">
        <v>6069</v>
      </c>
      <c r="F505" s="413"/>
      <c r="G505" s="317">
        <f>SUM(G274:G504)</f>
        <v>0</v>
      </c>
      <c r="H505" s="190"/>
      <c r="I505" s="190"/>
      <c r="J505" s="190"/>
    </row>
    <row r="506" spans="1:22" ht="15.75" thickBot="1" x14ac:dyDescent="0.3">
      <c r="A506" s="229"/>
      <c r="B506" s="15"/>
      <c r="C506" s="28"/>
      <c r="D506" s="16"/>
      <c r="E506" s="413" t="s">
        <v>6070</v>
      </c>
      <c r="F506" s="413"/>
      <c r="G506" s="317">
        <f>SUM(G505*0.2)</f>
        <v>0</v>
      </c>
      <c r="H506" s="190"/>
      <c r="I506" s="190"/>
      <c r="J506" s="190"/>
    </row>
    <row r="507" spans="1:22" ht="15.75" thickBot="1" x14ac:dyDescent="0.3">
      <c r="A507" s="229"/>
      <c r="B507" s="15"/>
      <c r="C507" s="28"/>
      <c r="D507" s="16"/>
      <c r="E507" s="413" t="s">
        <v>6071</v>
      </c>
      <c r="F507" s="413"/>
      <c r="G507" s="317">
        <f>SUM(G505:G506)</f>
        <v>0</v>
      </c>
      <c r="H507" s="190"/>
      <c r="I507" s="190"/>
      <c r="J507" s="190"/>
    </row>
    <row r="508" spans="1:22" x14ac:dyDescent="0.25">
      <c r="D508" s="109"/>
      <c r="H508" s="190"/>
      <c r="I508" s="190"/>
      <c r="J508" s="190"/>
    </row>
    <row r="509" spans="1:22" ht="15.75" x14ac:dyDescent="0.25">
      <c r="A509" s="436" t="s">
        <v>1368</v>
      </c>
      <c r="B509" s="436"/>
      <c r="C509" s="436"/>
      <c r="D509" s="436"/>
      <c r="E509" s="436"/>
      <c r="F509" s="436"/>
      <c r="G509" s="436"/>
      <c r="H509" s="190"/>
      <c r="I509" s="190"/>
      <c r="J509" s="190"/>
    </row>
    <row r="510" spans="1:22" ht="15.75" x14ac:dyDescent="0.25">
      <c r="A510" s="193"/>
      <c r="B510" s="296"/>
      <c r="C510" s="108"/>
      <c r="D510" s="205"/>
      <c r="H510" s="190"/>
      <c r="I510" s="190"/>
      <c r="J510" s="190"/>
    </row>
    <row r="511" spans="1:22" x14ac:dyDescent="0.25">
      <c r="A511" s="426" t="s">
        <v>1369</v>
      </c>
      <c r="B511" s="426"/>
      <c r="C511" s="426"/>
      <c r="D511" s="323" t="s">
        <v>6075</v>
      </c>
      <c r="H511" s="190"/>
      <c r="I511" s="190"/>
      <c r="J511" s="190"/>
    </row>
    <row r="512" spans="1:22" s="1" customFormat="1" ht="30" customHeight="1" thickBot="1" x14ac:dyDescent="0.3">
      <c r="A512" s="311" t="s">
        <v>0</v>
      </c>
      <c r="B512" s="312" t="s">
        <v>591</v>
      </c>
      <c r="C512" s="313" t="s">
        <v>6072</v>
      </c>
      <c r="D512" s="314" t="s">
        <v>6591</v>
      </c>
      <c r="E512" s="315" t="s">
        <v>6073</v>
      </c>
      <c r="F512" s="315" t="s">
        <v>6074</v>
      </c>
      <c r="G512" s="315" t="s">
        <v>6068</v>
      </c>
      <c r="H512" s="74"/>
      <c r="I512" s="74"/>
      <c r="J512" s="74"/>
      <c r="K512" s="174"/>
      <c r="L512" s="174"/>
      <c r="M512" s="174"/>
      <c r="N512" s="174"/>
      <c r="O512" s="174"/>
      <c r="P512" s="174"/>
      <c r="Q512" s="174"/>
      <c r="R512" s="174"/>
      <c r="S512" s="174"/>
      <c r="T512" s="174"/>
      <c r="U512" s="174"/>
      <c r="V512" s="174"/>
    </row>
    <row r="513" spans="1:10" ht="38.25" x14ac:dyDescent="0.25">
      <c r="A513" s="331" t="s">
        <v>4612</v>
      </c>
      <c r="B513" s="339" t="s">
        <v>961</v>
      </c>
      <c r="C513" s="333" t="s">
        <v>2</v>
      </c>
      <c r="D513" s="359">
        <v>1</v>
      </c>
      <c r="E513" s="334"/>
      <c r="F513" s="334">
        <f>SUM(E513*1.2)</f>
        <v>0</v>
      </c>
      <c r="G513" s="334">
        <f>SUM(D513*E513)</f>
        <v>0</v>
      </c>
      <c r="H513" s="190"/>
      <c r="I513" s="190"/>
      <c r="J513" s="190"/>
    </row>
    <row r="514" spans="1:10" x14ac:dyDescent="0.25">
      <c r="A514" s="331" t="s">
        <v>4613</v>
      </c>
      <c r="B514" s="98" t="s">
        <v>962</v>
      </c>
      <c r="C514" s="99" t="s">
        <v>2</v>
      </c>
      <c r="D514" s="81">
        <v>1</v>
      </c>
      <c r="E514" s="176"/>
      <c r="F514" s="176">
        <f t="shared" ref="F514:F524" si="20">SUM(E514*1.2)</f>
        <v>0</v>
      </c>
      <c r="G514" s="176">
        <f t="shared" ref="G514:G524" si="21">SUM(D514*E514)</f>
        <v>0</v>
      </c>
      <c r="H514" s="190"/>
      <c r="I514" s="190"/>
      <c r="J514" s="190"/>
    </row>
    <row r="515" spans="1:10" x14ac:dyDescent="0.25">
      <c r="A515" s="331" t="s">
        <v>4614</v>
      </c>
      <c r="B515" s="98" t="s">
        <v>582</v>
      </c>
      <c r="C515" s="99" t="s">
        <v>2</v>
      </c>
      <c r="D515" s="81">
        <v>1</v>
      </c>
      <c r="E515" s="176"/>
      <c r="F515" s="176">
        <f t="shared" si="20"/>
        <v>0</v>
      </c>
      <c r="G515" s="176">
        <f t="shared" si="21"/>
        <v>0</v>
      </c>
      <c r="H515" s="190"/>
      <c r="I515" s="190"/>
      <c r="J515" s="190"/>
    </row>
    <row r="516" spans="1:10" x14ac:dyDescent="0.25">
      <c r="A516" s="331" t="s">
        <v>6568</v>
      </c>
      <c r="B516" s="98" t="s">
        <v>599</v>
      </c>
      <c r="C516" s="99" t="s">
        <v>2</v>
      </c>
      <c r="D516" s="81">
        <v>1</v>
      </c>
      <c r="E516" s="176"/>
      <c r="F516" s="176">
        <f t="shared" si="20"/>
        <v>0</v>
      </c>
      <c r="G516" s="176">
        <f t="shared" si="21"/>
        <v>0</v>
      </c>
      <c r="H516" s="190"/>
      <c r="I516" s="190"/>
      <c r="J516" s="190"/>
    </row>
    <row r="517" spans="1:10" x14ac:dyDescent="0.25">
      <c r="A517" s="331" t="s">
        <v>4615</v>
      </c>
      <c r="B517" s="98" t="s">
        <v>583</v>
      </c>
      <c r="C517" s="99" t="s">
        <v>2</v>
      </c>
      <c r="D517" s="81">
        <v>1</v>
      </c>
      <c r="E517" s="176"/>
      <c r="F517" s="176">
        <f t="shared" si="20"/>
        <v>0</v>
      </c>
      <c r="G517" s="176">
        <f t="shared" si="21"/>
        <v>0</v>
      </c>
      <c r="H517" s="190"/>
      <c r="I517" s="190"/>
      <c r="J517" s="190"/>
    </row>
    <row r="518" spans="1:10" x14ac:dyDescent="0.25">
      <c r="A518" s="331" t="s">
        <v>4616</v>
      </c>
      <c r="B518" s="98" t="s">
        <v>584</v>
      </c>
      <c r="C518" s="99" t="s">
        <v>2</v>
      </c>
      <c r="D518" s="81">
        <v>1</v>
      </c>
      <c r="E518" s="176"/>
      <c r="F518" s="176">
        <f t="shared" si="20"/>
        <v>0</v>
      </c>
      <c r="G518" s="176">
        <f t="shared" si="21"/>
        <v>0</v>
      </c>
      <c r="H518" s="190"/>
      <c r="I518" s="190"/>
      <c r="J518" s="190"/>
    </row>
    <row r="519" spans="1:10" x14ac:dyDescent="0.25">
      <c r="A519" s="331" t="s">
        <v>4617</v>
      </c>
      <c r="B519" s="98" t="s">
        <v>585</v>
      </c>
      <c r="C519" s="99" t="s">
        <v>2</v>
      </c>
      <c r="D519" s="81">
        <v>1</v>
      </c>
      <c r="E519" s="176"/>
      <c r="F519" s="176">
        <f t="shared" si="20"/>
        <v>0</v>
      </c>
      <c r="G519" s="176">
        <f t="shared" si="21"/>
        <v>0</v>
      </c>
      <c r="H519" s="190"/>
      <c r="I519" s="190"/>
      <c r="J519" s="190"/>
    </row>
    <row r="520" spans="1:10" x14ac:dyDescent="0.25">
      <c r="A520" s="331" t="s">
        <v>4618</v>
      </c>
      <c r="B520" s="98" t="s">
        <v>586</v>
      </c>
      <c r="C520" s="99" t="s">
        <v>2</v>
      </c>
      <c r="D520" s="81">
        <v>1</v>
      </c>
      <c r="E520" s="176"/>
      <c r="F520" s="176">
        <f t="shared" si="20"/>
        <v>0</v>
      </c>
      <c r="G520" s="176">
        <f t="shared" si="21"/>
        <v>0</v>
      </c>
      <c r="H520" s="190"/>
      <c r="I520" s="190"/>
      <c r="J520" s="190"/>
    </row>
    <row r="521" spans="1:10" x14ac:dyDescent="0.25">
      <c r="A521" s="331" t="s">
        <v>4619</v>
      </c>
      <c r="B521" s="98" t="s">
        <v>963</v>
      </c>
      <c r="C521" s="99" t="s">
        <v>2</v>
      </c>
      <c r="D521" s="81">
        <v>1</v>
      </c>
      <c r="E521" s="176"/>
      <c r="F521" s="176">
        <f t="shared" si="20"/>
        <v>0</v>
      </c>
      <c r="G521" s="176">
        <f t="shared" si="21"/>
        <v>0</v>
      </c>
      <c r="H521" s="190"/>
      <c r="I521" s="190"/>
      <c r="J521" s="190"/>
    </row>
    <row r="522" spans="1:10" x14ac:dyDescent="0.25">
      <c r="A522" s="331" t="s">
        <v>4620</v>
      </c>
      <c r="B522" s="98" t="s">
        <v>964</v>
      </c>
      <c r="C522" s="99" t="s">
        <v>7</v>
      </c>
      <c r="D522" s="81">
        <v>1</v>
      </c>
      <c r="E522" s="176"/>
      <c r="F522" s="176">
        <f t="shared" si="20"/>
        <v>0</v>
      </c>
      <c r="G522" s="176">
        <f t="shared" si="21"/>
        <v>0</v>
      </c>
      <c r="H522" s="190"/>
      <c r="I522" s="190"/>
      <c r="J522" s="190"/>
    </row>
    <row r="523" spans="1:10" x14ac:dyDescent="0.25">
      <c r="A523" s="331" t="s">
        <v>4621</v>
      </c>
      <c r="B523" s="98" t="s">
        <v>1306</v>
      </c>
      <c r="C523" s="99" t="s">
        <v>7</v>
      </c>
      <c r="D523" s="81">
        <v>1</v>
      </c>
      <c r="E523" s="176"/>
      <c r="F523" s="176">
        <f t="shared" si="20"/>
        <v>0</v>
      </c>
      <c r="G523" s="176">
        <f t="shared" si="21"/>
        <v>0</v>
      </c>
      <c r="H523" s="190"/>
      <c r="I523" s="190"/>
      <c r="J523" s="190"/>
    </row>
    <row r="524" spans="1:10" ht="15.75" thickBot="1" x14ac:dyDescent="0.3">
      <c r="A524" s="331" t="s">
        <v>4622</v>
      </c>
      <c r="B524" s="100" t="s">
        <v>966</v>
      </c>
      <c r="C524" s="81" t="s">
        <v>379</v>
      </c>
      <c r="D524" s="81">
        <v>1</v>
      </c>
      <c r="E524" s="319"/>
      <c r="F524" s="319">
        <f t="shared" si="20"/>
        <v>0</v>
      </c>
      <c r="G524" s="319">
        <f t="shared" si="21"/>
        <v>0</v>
      </c>
      <c r="H524" s="190"/>
      <c r="I524" s="190"/>
      <c r="J524" s="190"/>
    </row>
    <row r="525" spans="1:10" ht="15.75" thickBot="1" x14ac:dyDescent="0.3">
      <c r="A525" s="229"/>
      <c r="B525" s="15"/>
      <c r="C525" s="28"/>
      <c r="D525" s="16"/>
      <c r="E525" s="413" t="s">
        <v>6069</v>
      </c>
      <c r="F525" s="413"/>
      <c r="G525" s="317">
        <f>SUM(G513:G524)</f>
        <v>0</v>
      </c>
      <c r="H525" s="190"/>
      <c r="I525" s="190"/>
      <c r="J525" s="190"/>
    </row>
    <row r="526" spans="1:10" ht="15.75" thickBot="1" x14ac:dyDescent="0.3">
      <c r="A526" s="229"/>
      <c r="B526" s="15"/>
      <c r="C526" s="28"/>
      <c r="D526" s="16"/>
      <c r="E526" s="413" t="s">
        <v>6070</v>
      </c>
      <c r="F526" s="413"/>
      <c r="G526" s="317">
        <f>SUM(G525*0.2)</f>
        <v>0</v>
      </c>
      <c r="H526" s="190"/>
      <c r="I526" s="190"/>
      <c r="J526" s="190"/>
    </row>
    <row r="527" spans="1:10" ht="15.75" thickBot="1" x14ac:dyDescent="0.3">
      <c r="A527" s="229"/>
      <c r="B527" s="15"/>
      <c r="C527" s="28"/>
      <c r="D527" s="16"/>
      <c r="E527" s="413" t="s">
        <v>6071</v>
      </c>
      <c r="F527" s="413"/>
      <c r="G527" s="317">
        <f>SUM(G525:G526)</f>
        <v>0</v>
      </c>
      <c r="H527" s="190"/>
      <c r="I527" s="190"/>
      <c r="J527" s="190"/>
    </row>
    <row r="528" spans="1:10" x14ac:dyDescent="0.25">
      <c r="D528" s="109"/>
      <c r="H528" s="190"/>
      <c r="I528" s="190"/>
      <c r="J528" s="190"/>
    </row>
    <row r="529" spans="1:22" x14ac:dyDescent="0.25">
      <c r="A529" s="426" t="s">
        <v>1370</v>
      </c>
      <c r="B529" s="426"/>
      <c r="C529" s="426"/>
      <c r="D529" s="323" t="s">
        <v>6075</v>
      </c>
      <c r="H529" s="190"/>
      <c r="I529" s="190"/>
      <c r="J529" s="190"/>
    </row>
    <row r="530" spans="1:22" s="1" customFormat="1" ht="30" customHeight="1" thickBot="1" x14ac:dyDescent="0.3">
      <c r="A530" s="311" t="s">
        <v>0</v>
      </c>
      <c r="B530" s="312" t="s">
        <v>591</v>
      </c>
      <c r="C530" s="313" t="s">
        <v>6072</v>
      </c>
      <c r="D530" s="314" t="s">
        <v>6591</v>
      </c>
      <c r="E530" s="315" t="s">
        <v>6073</v>
      </c>
      <c r="F530" s="315" t="s">
        <v>6074</v>
      </c>
      <c r="G530" s="315" t="s">
        <v>6068</v>
      </c>
      <c r="H530" s="74"/>
      <c r="I530" s="74"/>
      <c r="J530" s="74"/>
      <c r="K530" s="174"/>
      <c r="L530" s="174"/>
      <c r="M530" s="174"/>
      <c r="N530" s="174"/>
      <c r="O530" s="174"/>
      <c r="P530" s="174"/>
      <c r="Q530" s="174"/>
      <c r="R530" s="174"/>
      <c r="S530" s="174"/>
      <c r="T530" s="174"/>
      <c r="U530" s="174"/>
      <c r="V530" s="174"/>
    </row>
    <row r="531" spans="1:22" x14ac:dyDescent="0.25">
      <c r="A531" s="340" t="s">
        <v>4623</v>
      </c>
      <c r="B531" s="332" t="s">
        <v>392</v>
      </c>
      <c r="C531" s="333" t="s">
        <v>2</v>
      </c>
      <c r="D531" s="333">
        <v>1</v>
      </c>
      <c r="E531" s="334"/>
      <c r="F531" s="334">
        <f>SUM(E531*1.2)</f>
        <v>0</v>
      </c>
      <c r="G531" s="334">
        <f>SUM(D531*E531)</f>
        <v>0</v>
      </c>
      <c r="H531" s="190"/>
      <c r="I531" s="190"/>
      <c r="J531" s="190"/>
    </row>
    <row r="532" spans="1:22" x14ac:dyDescent="0.25">
      <c r="A532" s="340" t="s">
        <v>4624</v>
      </c>
      <c r="B532" s="98" t="s">
        <v>1371</v>
      </c>
      <c r="C532" s="99" t="s">
        <v>2</v>
      </c>
      <c r="D532" s="99">
        <v>1</v>
      </c>
      <c r="E532" s="176"/>
      <c r="F532" s="176">
        <f t="shared" ref="F532:F595" si="22">SUM(E532*1.2)</f>
        <v>0</v>
      </c>
      <c r="G532" s="176">
        <f t="shared" ref="G532:G595" si="23">SUM(D532*E532)</f>
        <v>0</v>
      </c>
      <c r="H532" s="190"/>
      <c r="I532" s="190"/>
      <c r="J532" s="190"/>
    </row>
    <row r="533" spans="1:22" x14ac:dyDescent="0.25">
      <c r="A533" s="340" t="s">
        <v>4625</v>
      </c>
      <c r="B533" s="100" t="s">
        <v>1129</v>
      </c>
      <c r="C533" s="99" t="s">
        <v>2</v>
      </c>
      <c r="D533" s="99">
        <v>1</v>
      </c>
      <c r="E533" s="176"/>
      <c r="F533" s="176">
        <f t="shared" si="22"/>
        <v>0</v>
      </c>
      <c r="G533" s="176">
        <f t="shared" si="23"/>
        <v>0</v>
      </c>
      <c r="H533" s="190"/>
      <c r="I533" s="190"/>
      <c r="J533" s="190"/>
    </row>
    <row r="534" spans="1:22" x14ac:dyDescent="0.25">
      <c r="A534" s="340" t="s">
        <v>4626</v>
      </c>
      <c r="B534" s="100" t="s">
        <v>1317</v>
      </c>
      <c r="C534" s="99" t="s">
        <v>2</v>
      </c>
      <c r="D534" s="99">
        <v>1</v>
      </c>
      <c r="E534" s="176"/>
      <c r="F534" s="176">
        <f t="shared" si="22"/>
        <v>0</v>
      </c>
      <c r="G534" s="176">
        <f t="shared" si="23"/>
        <v>0</v>
      </c>
      <c r="H534" s="190"/>
      <c r="I534" s="190"/>
      <c r="J534" s="190"/>
    </row>
    <row r="535" spans="1:22" x14ac:dyDescent="0.25">
      <c r="A535" s="340" t="s">
        <v>6569</v>
      </c>
      <c r="B535" s="100" t="s">
        <v>1001</v>
      </c>
      <c r="C535" s="99" t="s">
        <v>2</v>
      </c>
      <c r="D535" s="99">
        <v>1</v>
      </c>
      <c r="E535" s="176"/>
      <c r="F535" s="176">
        <f t="shared" si="22"/>
        <v>0</v>
      </c>
      <c r="G535" s="176">
        <f t="shared" si="23"/>
        <v>0</v>
      </c>
      <c r="H535" s="190"/>
      <c r="I535" s="190"/>
      <c r="J535" s="190"/>
    </row>
    <row r="536" spans="1:22" x14ac:dyDescent="0.25">
      <c r="A536" s="340" t="s">
        <v>4627</v>
      </c>
      <c r="B536" s="98" t="s">
        <v>1372</v>
      </c>
      <c r="C536" s="99" t="s">
        <v>7</v>
      </c>
      <c r="D536" s="99">
        <v>1</v>
      </c>
      <c r="E536" s="176"/>
      <c r="F536" s="176">
        <f t="shared" si="22"/>
        <v>0</v>
      </c>
      <c r="G536" s="176">
        <f t="shared" si="23"/>
        <v>0</v>
      </c>
      <c r="H536" s="190"/>
      <c r="I536" s="190"/>
      <c r="J536" s="190"/>
    </row>
    <row r="537" spans="1:22" x14ac:dyDescent="0.25">
      <c r="A537" s="340" t="s">
        <v>4628</v>
      </c>
      <c r="B537" s="98" t="s">
        <v>987</v>
      </c>
      <c r="C537" s="99" t="s">
        <v>2</v>
      </c>
      <c r="D537" s="99">
        <v>1</v>
      </c>
      <c r="E537" s="176"/>
      <c r="F537" s="176">
        <f t="shared" si="22"/>
        <v>0</v>
      </c>
      <c r="G537" s="176">
        <f t="shared" si="23"/>
        <v>0</v>
      </c>
      <c r="H537" s="190"/>
      <c r="I537" s="190"/>
      <c r="J537" s="190"/>
    </row>
    <row r="538" spans="1:22" x14ac:dyDescent="0.25">
      <c r="A538" s="340" t="s">
        <v>4629</v>
      </c>
      <c r="B538" s="98" t="s">
        <v>988</v>
      </c>
      <c r="C538" s="99" t="s">
        <v>2</v>
      </c>
      <c r="D538" s="99">
        <v>1</v>
      </c>
      <c r="E538" s="176"/>
      <c r="F538" s="176">
        <f t="shared" si="22"/>
        <v>0</v>
      </c>
      <c r="G538" s="176">
        <f t="shared" si="23"/>
        <v>0</v>
      </c>
      <c r="H538" s="190"/>
      <c r="I538" s="190"/>
      <c r="J538" s="190"/>
    </row>
    <row r="539" spans="1:22" x14ac:dyDescent="0.25">
      <c r="A539" s="340" t="s">
        <v>4630</v>
      </c>
      <c r="B539" s="98" t="s">
        <v>616</v>
      </c>
      <c r="C539" s="99" t="s">
        <v>2</v>
      </c>
      <c r="D539" s="99">
        <v>1</v>
      </c>
      <c r="E539" s="176"/>
      <c r="F539" s="176">
        <f t="shared" si="22"/>
        <v>0</v>
      </c>
      <c r="G539" s="176">
        <f t="shared" si="23"/>
        <v>0</v>
      </c>
      <c r="H539" s="190"/>
      <c r="I539" s="190"/>
      <c r="J539" s="190"/>
    </row>
    <row r="540" spans="1:22" x14ac:dyDescent="0.25">
      <c r="A540" s="340" t="s">
        <v>4631</v>
      </c>
      <c r="B540" s="98" t="s">
        <v>764</v>
      </c>
      <c r="C540" s="99" t="s">
        <v>2</v>
      </c>
      <c r="D540" s="99">
        <v>1</v>
      </c>
      <c r="E540" s="176"/>
      <c r="F540" s="176">
        <f t="shared" si="22"/>
        <v>0</v>
      </c>
      <c r="G540" s="176">
        <f t="shared" si="23"/>
        <v>0</v>
      </c>
      <c r="H540" s="190"/>
      <c r="I540" s="190"/>
      <c r="J540" s="190"/>
    </row>
    <row r="541" spans="1:22" x14ac:dyDescent="0.25">
      <c r="A541" s="340" t="s">
        <v>4632</v>
      </c>
      <c r="B541" s="98" t="s">
        <v>619</v>
      </c>
      <c r="C541" s="99" t="s">
        <v>2</v>
      </c>
      <c r="D541" s="99">
        <v>1</v>
      </c>
      <c r="E541" s="176"/>
      <c r="F541" s="176">
        <f t="shared" si="22"/>
        <v>0</v>
      </c>
      <c r="G541" s="176">
        <f t="shared" si="23"/>
        <v>0</v>
      </c>
      <c r="H541" s="190"/>
      <c r="I541" s="190"/>
      <c r="J541" s="190"/>
    </row>
    <row r="542" spans="1:22" x14ac:dyDescent="0.25">
      <c r="A542" s="340" t="s">
        <v>4633</v>
      </c>
      <c r="B542" s="98" t="s">
        <v>1105</v>
      </c>
      <c r="C542" s="99" t="s">
        <v>2</v>
      </c>
      <c r="D542" s="99">
        <v>1</v>
      </c>
      <c r="E542" s="176"/>
      <c r="F542" s="176">
        <f t="shared" si="22"/>
        <v>0</v>
      </c>
      <c r="G542" s="176">
        <f t="shared" si="23"/>
        <v>0</v>
      </c>
      <c r="H542" s="190"/>
      <c r="I542" s="190"/>
      <c r="J542" s="190"/>
    </row>
    <row r="543" spans="1:22" x14ac:dyDescent="0.25">
      <c r="A543" s="340" t="s">
        <v>4634</v>
      </c>
      <c r="B543" s="98" t="s">
        <v>1373</v>
      </c>
      <c r="C543" s="99" t="s">
        <v>2</v>
      </c>
      <c r="D543" s="99">
        <v>1</v>
      </c>
      <c r="E543" s="176"/>
      <c r="F543" s="176">
        <f t="shared" si="22"/>
        <v>0</v>
      </c>
      <c r="G543" s="176">
        <f t="shared" si="23"/>
        <v>0</v>
      </c>
      <c r="H543" s="190"/>
      <c r="I543" s="190"/>
      <c r="J543" s="190"/>
    </row>
    <row r="544" spans="1:22" x14ac:dyDescent="0.25">
      <c r="A544" s="340" t="s">
        <v>4635</v>
      </c>
      <c r="B544" s="98" t="s">
        <v>219</v>
      </c>
      <c r="C544" s="99" t="s">
        <v>2</v>
      </c>
      <c r="D544" s="99">
        <v>1</v>
      </c>
      <c r="E544" s="176"/>
      <c r="F544" s="176">
        <f t="shared" si="22"/>
        <v>0</v>
      </c>
      <c r="G544" s="176">
        <f t="shared" si="23"/>
        <v>0</v>
      </c>
      <c r="H544" s="190"/>
      <c r="I544" s="190"/>
      <c r="J544" s="190"/>
    </row>
    <row r="545" spans="1:10" x14ac:dyDescent="0.25">
      <c r="A545" s="340" t="s">
        <v>4636</v>
      </c>
      <c r="B545" s="98" t="s">
        <v>1374</v>
      </c>
      <c r="C545" s="99" t="s">
        <v>2</v>
      </c>
      <c r="D545" s="99">
        <v>1</v>
      </c>
      <c r="E545" s="176"/>
      <c r="F545" s="176">
        <f t="shared" si="22"/>
        <v>0</v>
      </c>
      <c r="G545" s="176">
        <f t="shared" si="23"/>
        <v>0</v>
      </c>
      <c r="H545" s="190"/>
      <c r="I545" s="190"/>
      <c r="J545" s="190"/>
    </row>
    <row r="546" spans="1:10" x14ac:dyDescent="0.25">
      <c r="A546" s="340" t="s">
        <v>4637</v>
      </c>
      <c r="B546" s="100" t="s">
        <v>623</v>
      </c>
      <c r="C546" s="81" t="s">
        <v>2</v>
      </c>
      <c r="D546" s="99">
        <v>1</v>
      </c>
      <c r="E546" s="176"/>
      <c r="F546" s="176">
        <f t="shared" si="22"/>
        <v>0</v>
      </c>
      <c r="G546" s="176">
        <f t="shared" si="23"/>
        <v>0</v>
      </c>
      <c r="H546" s="190"/>
      <c r="I546" s="190"/>
      <c r="J546" s="190"/>
    </row>
    <row r="547" spans="1:10" x14ac:dyDescent="0.25">
      <c r="A547" s="340" t="s">
        <v>4638</v>
      </c>
      <c r="B547" s="98" t="s">
        <v>768</v>
      </c>
      <c r="C547" s="99" t="s">
        <v>2</v>
      </c>
      <c r="D547" s="99">
        <v>1</v>
      </c>
      <c r="E547" s="176"/>
      <c r="F547" s="176">
        <f t="shared" si="22"/>
        <v>0</v>
      </c>
      <c r="G547" s="176">
        <f t="shared" si="23"/>
        <v>0</v>
      </c>
      <c r="H547" s="190"/>
      <c r="I547" s="190"/>
      <c r="J547" s="190"/>
    </row>
    <row r="548" spans="1:10" x14ac:dyDescent="0.25">
      <c r="A548" s="340" t="s">
        <v>4639</v>
      </c>
      <c r="B548" s="98" t="s">
        <v>625</v>
      </c>
      <c r="C548" s="99" t="s">
        <v>2</v>
      </c>
      <c r="D548" s="99">
        <v>1</v>
      </c>
      <c r="E548" s="176"/>
      <c r="F548" s="176">
        <f t="shared" si="22"/>
        <v>0</v>
      </c>
      <c r="G548" s="176">
        <f t="shared" si="23"/>
        <v>0</v>
      </c>
      <c r="H548" s="190"/>
      <c r="I548" s="190"/>
      <c r="J548" s="190"/>
    </row>
    <row r="549" spans="1:10" x14ac:dyDescent="0.25">
      <c r="A549" s="340" t="s">
        <v>4640</v>
      </c>
      <c r="B549" s="98" t="s">
        <v>627</v>
      </c>
      <c r="C549" s="99" t="s">
        <v>2</v>
      </c>
      <c r="D549" s="99">
        <v>1</v>
      </c>
      <c r="E549" s="176"/>
      <c r="F549" s="176">
        <f t="shared" si="22"/>
        <v>0</v>
      </c>
      <c r="G549" s="176">
        <f t="shared" si="23"/>
        <v>0</v>
      </c>
      <c r="H549" s="190"/>
      <c r="I549" s="190"/>
      <c r="J549" s="190"/>
    </row>
    <row r="550" spans="1:10" x14ac:dyDescent="0.25">
      <c r="A550" s="340" t="s">
        <v>4641</v>
      </c>
      <c r="B550" s="98" t="s">
        <v>969</v>
      </c>
      <c r="C550" s="99" t="s">
        <v>1375</v>
      </c>
      <c r="D550" s="99">
        <v>1</v>
      </c>
      <c r="E550" s="176"/>
      <c r="F550" s="176">
        <f t="shared" si="22"/>
        <v>0</v>
      </c>
      <c r="G550" s="176">
        <f t="shared" si="23"/>
        <v>0</v>
      </c>
      <c r="H550" s="190"/>
      <c r="I550" s="190"/>
      <c r="J550" s="190"/>
    </row>
    <row r="551" spans="1:10" x14ac:dyDescent="0.25">
      <c r="A551" s="340" t="s">
        <v>4642</v>
      </c>
      <c r="B551" s="98" t="s">
        <v>1376</v>
      </c>
      <c r="C551" s="99" t="s">
        <v>7</v>
      </c>
      <c r="D551" s="99">
        <v>1</v>
      </c>
      <c r="E551" s="176"/>
      <c r="F551" s="176">
        <f t="shared" si="22"/>
        <v>0</v>
      </c>
      <c r="G551" s="176">
        <f t="shared" si="23"/>
        <v>0</v>
      </c>
      <c r="H551" s="190"/>
      <c r="I551" s="190"/>
      <c r="J551" s="190"/>
    </row>
    <row r="552" spans="1:10" x14ac:dyDescent="0.25">
      <c r="A552" s="340" t="s">
        <v>4643</v>
      </c>
      <c r="B552" s="98" t="s">
        <v>593</v>
      </c>
      <c r="C552" s="99" t="s">
        <v>2</v>
      </c>
      <c r="D552" s="99">
        <v>1</v>
      </c>
      <c r="E552" s="176"/>
      <c r="F552" s="176">
        <f t="shared" si="22"/>
        <v>0</v>
      </c>
      <c r="G552" s="176">
        <f t="shared" si="23"/>
        <v>0</v>
      </c>
      <c r="H552" s="190"/>
      <c r="I552" s="190"/>
      <c r="J552" s="190"/>
    </row>
    <row r="553" spans="1:10" x14ac:dyDescent="0.25">
      <c r="A553" s="340" t="s">
        <v>4644</v>
      </c>
      <c r="B553" s="98" t="s">
        <v>15</v>
      </c>
      <c r="C553" s="99" t="s">
        <v>2</v>
      </c>
      <c r="D553" s="99">
        <v>1</v>
      </c>
      <c r="E553" s="176"/>
      <c r="F553" s="176">
        <f t="shared" si="22"/>
        <v>0</v>
      </c>
      <c r="G553" s="176">
        <f t="shared" si="23"/>
        <v>0</v>
      </c>
      <c r="H553" s="190"/>
      <c r="I553" s="190"/>
      <c r="J553" s="190"/>
    </row>
    <row r="554" spans="1:10" x14ac:dyDescent="0.25">
      <c r="A554" s="340" t="s">
        <v>4645</v>
      </c>
      <c r="B554" s="98" t="s">
        <v>16</v>
      </c>
      <c r="C554" s="99" t="s">
        <v>2</v>
      </c>
      <c r="D554" s="99">
        <v>1</v>
      </c>
      <c r="E554" s="176"/>
      <c r="F554" s="176">
        <f t="shared" si="22"/>
        <v>0</v>
      </c>
      <c r="G554" s="176">
        <f t="shared" si="23"/>
        <v>0</v>
      </c>
      <c r="H554" s="190"/>
      <c r="I554" s="190"/>
      <c r="J554" s="190"/>
    </row>
    <row r="555" spans="1:10" x14ac:dyDescent="0.25">
      <c r="A555" s="340" t="s">
        <v>4646</v>
      </c>
      <c r="B555" s="98" t="s">
        <v>18</v>
      </c>
      <c r="C555" s="99" t="s">
        <v>2</v>
      </c>
      <c r="D555" s="99">
        <v>1</v>
      </c>
      <c r="E555" s="176"/>
      <c r="F555" s="176">
        <f t="shared" si="22"/>
        <v>0</v>
      </c>
      <c r="G555" s="176">
        <f t="shared" si="23"/>
        <v>0</v>
      </c>
      <c r="H555" s="190"/>
      <c r="I555" s="190"/>
      <c r="J555" s="190"/>
    </row>
    <row r="556" spans="1:10" x14ac:dyDescent="0.25">
      <c r="A556" s="340" t="s">
        <v>4647</v>
      </c>
      <c r="B556" s="98" t="s">
        <v>600</v>
      </c>
      <c r="C556" s="99" t="s">
        <v>2</v>
      </c>
      <c r="D556" s="99">
        <v>1</v>
      </c>
      <c r="E556" s="176"/>
      <c r="F556" s="176">
        <f t="shared" si="22"/>
        <v>0</v>
      </c>
      <c r="G556" s="176">
        <f t="shared" si="23"/>
        <v>0</v>
      </c>
      <c r="H556" s="190"/>
      <c r="I556" s="190"/>
      <c r="J556" s="190"/>
    </row>
    <row r="557" spans="1:10" x14ac:dyDescent="0.25">
      <c r="A557" s="340" t="s">
        <v>4648</v>
      </c>
      <c r="B557" s="98" t="s">
        <v>980</v>
      </c>
      <c r="C557" s="99" t="s">
        <v>2</v>
      </c>
      <c r="D557" s="99">
        <v>1</v>
      </c>
      <c r="E557" s="176"/>
      <c r="F557" s="176">
        <f t="shared" si="22"/>
        <v>0</v>
      </c>
      <c r="G557" s="176">
        <f t="shared" si="23"/>
        <v>0</v>
      </c>
      <c r="H557" s="190"/>
      <c r="I557" s="190"/>
      <c r="J557" s="190"/>
    </row>
    <row r="558" spans="1:10" x14ac:dyDescent="0.25">
      <c r="A558" s="340" t="s">
        <v>4649</v>
      </c>
      <c r="B558" s="98" t="s">
        <v>1377</v>
      </c>
      <c r="C558" s="99" t="s">
        <v>2</v>
      </c>
      <c r="D558" s="99">
        <v>1</v>
      </c>
      <c r="E558" s="176"/>
      <c r="F558" s="176">
        <f t="shared" si="22"/>
        <v>0</v>
      </c>
      <c r="G558" s="176">
        <f t="shared" si="23"/>
        <v>0</v>
      </c>
      <c r="H558" s="190"/>
      <c r="I558" s="190"/>
      <c r="J558" s="190"/>
    </row>
    <row r="559" spans="1:10" x14ac:dyDescent="0.25">
      <c r="A559" s="340" t="s">
        <v>4650</v>
      </c>
      <c r="B559" s="98" t="s">
        <v>629</v>
      </c>
      <c r="C559" s="99" t="s">
        <v>2</v>
      </c>
      <c r="D559" s="99">
        <v>1</v>
      </c>
      <c r="E559" s="176"/>
      <c r="F559" s="176">
        <f t="shared" si="22"/>
        <v>0</v>
      </c>
      <c r="G559" s="176">
        <f t="shared" si="23"/>
        <v>0</v>
      </c>
      <c r="H559" s="190"/>
      <c r="I559" s="190"/>
      <c r="J559" s="190"/>
    </row>
    <row r="560" spans="1:10" x14ac:dyDescent="0.25">
      <c r="A560" s="340" t="s">
        <v>4651</v>
      </c>
      <c r="B560" s="98" t="s">
        <v>1378</v>
      </c>
      <c r="C560" s="99" t="s">
        <v>2</v>
      </c>
      <c r="D560" s="99">
        <v>1</v>
      </c>
      <c r="E560" s="176"/>
      <c r="F560" s="176">
        <f t="shared" si="22"/>
        <v>0</v>
      </c>
      <c r="G560" s="176">
        <f t="shared" si="23"/>
        <v>0</v>
      </c>
      <c r="H560" s="190"/>
      <c r="I560" s="190"/>
      <c r="J560" s="190"/>
    </row>
    <row r="561" spans="1:10" x14ac:dyDescent="0.25">
      <c r="A561" s="340" t="s">
        <v>4652</v>
      </c>
      <c r="B561" s="98" t="s">
        <v>639</v>
      </c>
      <c r="C561" s="99" t="s">
        <v>2</v>
      </c>
      <c r="D561" s="99">
        <v>1</v>
      </c>
      <c r="E561" s="176"/>
      <c r="F561" s="176">
        <f t="shared" si="22"/>
        <v>0</v>
      </c>
      <c r="G561" s="176">
        <f t="shared" si="23"/>
        <v>0</v>
      </c>
      <c r="H561" s="190"/>
      <c r="I561" s="190"/>
      <c r="J561" s="190"/>
    </row>
    <row r="562" spans="1:10" x14ac:dyDescent="0.25">
      <c r="A562" s="340" t="s">
        <v>4653</v>
      </c>
      <c r="B562" s="98" t="s">
        <v>779</v>
      </c>
      <c r="C562" s="99" t="s">
        <v>2</v>
      </c>
      <c r="D562" s="99">
        <v>1</v>
      </c>
      <c r="E562" s="176"/>
      <c r="F562" s="176">
        <f t="shared" si="22"/>
        <v>0</v>
      </c>
      <c r="G562" s="176">
        <f t="shared" si="23"/>
        <v>0</v>
      </c>
      <c r="H562" s="190"/>
      <c r="I562" s="190"/>
      <c r="J562" s="190"/>
    </row>
    <row r="563" spans="1:10" x14ac:dyDescent="0.25">
      <c r="A563" s="340" t="s">
        <v>4654</v>
      </c>
      <c r="B563" s="98" t="s">
        <v>986</v>
      </c>
      <c r="C563" s="99" t="s">
        <v>2</v>
      </c>
      <c r="D563" s="99">
        <v>1</v>
      </c>
      <c r="E563" s="176"/>
      <c r="F563" s="176">
        <f t="shared" si="22"/>
        <v>0</v>
      </c>
      <c r="G563" s="176">
        <f t="shared" si="23"/>
        <v>0</v>
      </c>
      <c r="H563" s="190"/>
      <c r="I563" s="190"/>
      <c r="J563" s="190"/>
    </row>
    <row r="564" spans="1:10" x14ac:dyDescent="0.25">
      <c r="A564" s="340" t="s">
        <v>4655</v>
      </c>
      <c r="B564" s="98" t="s">
        <v>1361</v>
      </c>
      <c r="C564" s="99" t="s">
        <v>2</v>
      </c>
      <c r="D564" s="99">
        <v>1</v>
      </c>
      <c r="E564" s="176"/>
      <c r="F564" s="176">
        <f t="shared" si="22"/>
        <v>0</v>
      </c>
      <c r="G564" s="176">
        <f t="shared" si="23"/>
        <v>0</v>
      </c>
      <c r="H564" s="190"/>
      <c r="I564" s="190"/>
      <c r="J564" s="190"/>
    </row>
    <row r="565" spans="1:10" x14ac:dyDescent="0.25">
      <c r="A565" s="340" t="s">
        <v>4656</v>
      </c>
      <c r="B565" s="98" t="s">
        <v>420</v>
      </c>
      <c r="C565" s="99" t="s">
        <v>2</v>
      </c>
      <c r="D565" s="99">
        <v>1</v>
      </c>
      <c r="E565" s="176"/>
      <c r="F565" s="176">
        <f t="shared" si="22"/>
        <v>0</v>
      </c>
      <c r="G565" s="176">
        <f t="shared" si="23"/>
        <v>0</v>
      </c>
      <c r="H565" s="190"/>
      <c r="I565" s="190"/>
      <c r="J565" s="190"/>
    </row>
    <row r="566" spans="1:10" x14ac:dyDescent="0.25">
      <c r="A566" s="340" t="s">
        <v>4657</v>
      </c>
      <c r="B566" s="98" t="s">
        <v>646</v>
      </c>
      <c r="C566" s="99" t="s">
        <v>7</v>
      </c>
      <c r="D566" s="99">
        <v>1</v>
      </c>
      <c r="E566" s="176"/>
      <c r="F566" s="176">
        <f t="shared" si="22"/>
        <v>0</v>
      </c>
      <c r="G566" s="176">
        <f t="shared" si="23"/>
        <v>0</v>
      </c>
      <c r="H566" s="190"/>
      <c r="I566" s="190"/>
      <c r="J566" s="190"/>
    </row>
    <row r="567" spans="1:10" x14ac:dyDescent="0.25">
      <c r="A567" s="340" t="s">
        <v>4658</v>
      </c>
      <c r="B567" s="98" t="s">
        <v>1379</v>
      </c>
      <c r="C567" s="99" t="s">
        <v>2</v>
      </c>
      <c r="D567" s="99">
        <v>1</v>
      </c>
      <c r="E567" s="176"/>
      <c r="F567" s="176">
        <f t="shared" si="22"/>
        <v>0</v>
      </c>
      <c r="G567" s="176">
        <f t="shared" si="23"/>
        <v>0</v>
      </c>
      <c r="H567" s="190"/>
      <c r="I567" s="190"/>
      <c r="J567" s="190"/>
    </row>
    <row r="568" spans="1:10" x14ac:dyDescent="0.25">
      <c r="A568" s="340" t="s">
        <v>4659</v>
      </c>
      <c r="B568" s="98" t="s">
        <v>651</v>
      </c>
      <c r="C568" s="99" t="s">
        <v>2</v>
      </c>
      <c r="D568" s="99">
        <v>1</v>
      </c>
      <c r="E568" s="176"/>
      <c r="F568" s="176">
        <f t="shared" si="22"/>
        <v>0</v>
      </c>
      <c r="G568" s="176">
        <f t="shared" si="23"/>
        <v>0</v>
      </c>
      <c r="H568" s="190"/>
      <c r="I568" s="190"/>
      <c r="J568" s="190"/>
    </row>
    <row r="569" spans="1:10" x14ac:dyDescent="0.25">
      <c r="A569" s="340" t="s">
        <v>4660</v>
      </c>
      <c r="B569" s="98" t="s">
        <v>652</v>
      </c>
      <c r="C569" s="99" t="s">
        <v>2</v>
      </c>
      <c r="D569" s="99">
        <v>1</v>
      </c>
      <c r="E569" s="176"/>
      <c r="F569" s="176">
        <f t="shared" si="22"/>
        <v>0</v>
      </c>
      <c r="G569" s="176">
        <f t="shared" si="23"/>
        <v>0</v>
      </c>
      <c r="H569" s="190"/>
      <c r="I569" s="190"/>
      <c r="J569" s="190"/>
    </row>
    <row r="570" spans="1:10" x14ac:dyDescent="0.25">
      <c r="A570" s="340" t="s">
        <v>4661</v>
      </c>
      <c r="B570" s="98" t="s">
        <v>653</v>
      </c>
      <c r="C570" s="99" t="s">
        <v>2</v>
      </c>
      <c r="D570" s="99">
        <v>1</v>
      </c>
      <c r="E570" s="176"/>
      <c r="F570" s="176">
        <f t="shared" si="22"/>
        <v>0</v>
      </c>
      <c r="G570" s="176">
        <f t="shared" si="23"/>
        <v>0</v>
      </c>
      <c r="H570" s="190"/>
      <c r="I570" s="190"/>
      <c r="J570" s="190"/>
    </row>
    <row r="571" spans="1:10" x14ac:dyDescent="0.25">
      <c r="A571" s="340" t="s">
        <v>4662</v>
      </c>
      <c r="B571" s="98" t="s">
        <v>654</v>
      </c>
      <c r="C571" s="99" t="s">
        <v>2</v>
      </c>
      <c r="D571" s="99">
        <v>1</v>
      </c>
      <c r="E571" s="176"/>
      <c r="F571" s="176">
        <f t="shared" si="22"/>
        <v>0</v>
      </c>
      <c r="G571" s="176">
        <f t="shared" si="23"/>
        <v>0</v>
      </c>
      <c r="H571" s="190"/>
      <c r="I571" s="190"/>
      <c r="J571" s="190"/>
    </row>
    <row r="572" spans="1:10" x14ac:dyDescent="0.25">
      <c r="A572" s="340" t="s">
        <v>4663</v>
      </c>
      <c r="B572" s="98" t="s">
        <v>1380</v>
      </c>
      <c r="C572" s="99" t="s">
        <v>2</v>
      </c>
      <c r="D572" s="99">
        <v>1</v>
      </c>
      <c r="E572" s="176"/>
      <c r="F572" s="176">
        <f t="shared" si="22"/>
        <v>0</v>
      </c>
      <c r="G572" s="176">
        <f t="shared" si="23"/>
        <v>0</v>
      </c>
      <c r="H572" s="190"/>
      <c r="I572" s="190"/>
      <c r="J572" s="190"/>
    </row>
    <row r="573" spans="1:10" x14ac:dyDescent="0.25">
      <c r="A573" s="340" t="s">
        <v>4664</v>
      </c>
      <c r="B573" s="98" t="s">
        <v>655</v>
      </c>
      <c r="C573" s="99" t="s">
        <v>7</v>
      </c>
      <c r="D573" s="99">
        <v>1</v>
      </c>
      <c r="E573" s="176"/>
      <c r="F573" s="176">
        <f t="shared" si="22"/>
        <v>0</v>
      </c>
      <c r="G573" s="176">
        <f t="shared" si="23"/>
        <v>0</v>
      </c>
      <c r="H573" s="190"/>
      <c r="I573" s="190"/>
      <c r="J573" s="190"/>
    </row>
    <row r="574" spans="1:10" x14ac:dyDescent="0.25">
      <c r="A574" s="340" t="s">
        <v>4665</v>
      </c>
      <c r="B574" s="98" t="s">
        <v>1006</v>
      </c>
      <c r="C574" s="99" t="s">
        <v>2</v>
      </c>
      <c r="D574" s="99">
        <v>1</v>
      </c>
      <c r="E574" s="176"/>
      <c r="F574" s="176">
        <f t="shared" si="22"/>
        <v>0</v>
      </c>
      <c r="G574" s="176">
        <f t="shared" si="23"/>
        <v>0</v>
      </c>
      <c r="H574" s="190"/>
      <c r="I574" s="190"/>
      <c r="J574" s="190"/>
    </row>
    <row r="575" spans="1:10" x14ac:dyDescent="0.25">
      <c r="A575" s="340" t="s">
        <v>4666</v>
      </c>
      <c r="B575" s="98" t="s">
        <v>640</v>
      </c>
      <c r="C575" s="99" t="s">
        <v>2</v>
      </c>
      <c r="D575" s="99">
        <v>1</v>
      </c>
      <c r="E575" s="176"/>
      <c r="F575" s="176">
        <f t="shared" si="22"/>
        <v>0</v>
      </c>
      <c r="G575" s="176">
        <f t="shared" si="23"/>
        <v>0</v>
      </c>
      <c r="H575" s="190"/>
      <c r="I575" s="190"/>
      <c r="J575" s="190"/>
    </row>
    <row r="576" spans="1:10" x14ac:dyDescent="0.25">
      <c r="A576" s="340" t="s">
        <v>4667</v>
      </c>
      <c r="B576" s="98" t="s">
        <v>641</v>
      </c>
      <c r="C576" s="99" t="s">
        <v>2</v>
      </c>
      <c r="D576" s="99">
        <v>1</v>
      </c>
      <c r="E576" s="176"/>
      <c r="F576" s="176">
        <f t="shared" si="22"/>
        <v>0</v>
      </c>
      <c r="G576" s="176">
        <f t="shared" si="23"/>
        <v>0</v>
      </c>
      <c r="H576" s="190"/>
      <c r="I576" s="190"/>
      <c r="J576" s="190"/>
    </row>
    <row r="577" spans="1:10" x14ac:dyDescent="0.25">
      <c r="A577" s="340" t="s">
        <v>4668</v>
      </c>
      <c r="B577" s="98" t="s">
        <v>181</v>
      </c>
      <c r="C577" s="99" t="s">
        <v>2</v>
      </c>
      <c r="D577" s="99">
        <v>1</v>
      </c>
      <c r="E577" s="176"/>
      <c r="F577" s="176">
        <f t="shared" si="22"/>
        <v>0</v>
      </c>
      <c r="G577" s="176">
        <f t="shared" si="23"/>
        <v>0</v>
      </c>
      <c r="H577" s="190"/>
      <c r="I577" s="190"/>
      <c r="J577" s="190"/>
    </row>
    <row r="578" spans="1:10" x14ac:dyDescent="0.25">
      <c r="A578" s="340" t="s">
        <v>4669</v>
      </c>
      <c r="B578" s="98" t="s">
        <v>642</v>
      </c>
      <c r="C578" s="99" t="s">
        <v>2</v>
      </c>
      <c r="D578" s="99">
        <v>1</v>
      </c>
      <c r="E578" s="176"/>
      <c r="F578" s="176">
        <f t="shared" si="22"/>
        <v>0</v>
      </c>
      <c r="G578" s="176">
        <f t="shared" si="23"/>
        <v>0</v>
      </c>
      <c r="H578" s="190"/>
      <c r="I578" s="190"/>
      <c r="J578" s="190"/>
    </row>
    <row r="579" spans="1:10" x14ac:dyDescent="0.25">
      <c r="A579" s="340" t="s">
        <v>4670</v>
      </c>
      <c r="B579" s="98" t="s">
        <v>182</v>
      </c>
      <c r="C579" s="99" t="s">
        <v>2</v>
      </c>
      <c r="D579" s="99">
        <v>1</v>
      </c>
      <c r="E579" s="176"/>
      <c r="F579" s="176">
        <f t="shared" si="22"/>
        <v>0</v>
      </c>
      <c r="G579" s="176">
        <f t="shared" si="23"/>
        <v>0</v>
      </c>
      <c r="H579" s="190"/>
      <c r="I579" s="190"/>
      <c r="J579" s="190"/>
    </row>
    <row r="580" spans="1:10" x14ac:dyDescent="0.25">
      <c r="A580" s="340" t="s">
        <v>4671</v>
      </c>
      <c r="B580" s="98" t="s">
        <v>1008</v>
      </c>
      <c r="C580" s="99" t="s">
        <v>2</v>
      </c>
      <c r="D580" s="99">
        <v>1</v>
      </c>
      <c r="E580" s="176"/>
      <c r="F580" s="176">
        <f t="shared" si="22"/>
        <v>0</v>
      </c>
      <c r="G580" s="176">
        <f t="shared" si="23"/>
        <v>0</v>
      </c>
      <c r="H580" s="190"/>
      <c r="I580" s="190"/>
      <c r="J580" s="190"/>
    </row>
    <row r="581" spans="1:10" x14ac:dyDescent="0.25">
      <c r="A581" s="340" t="s">
        <v>4672</v>
      </c>
      <c r="B581" s="98" t="s">
        <v>1322</v>
      </c>
      <c r="C581" s="99" t="s">
        <v>2</v>
      </c>
      <c r="D581" s="99">
        <v>1</v>
      </c>
      <c r="E581" s="176"/>
      <c r="F581" s="176">
        <f t="shared" si="22"/>
        <v>0</v>
      </c>
      <c r="G581" s="176">
        <f t="shared" si="23"/>
        <v>0</v>
      </c>
      <c r="H581" s="190"/>
      <c r="I581" s="190"/>
      <c r="J581" s="190"/>
    </row>
    <row r="582" spans="1:10" x14ac:dyDescent="0.25">
      <c r="A582" s="340" t="s">
        <v>4673</v>
      </c>
      <c r="B582" s="98" t="s">
        <v>628</v>
      </c>
      <c r="C582" s="99" t="s">
        <v>2</v>
      </c>
      <c r="D582" s="99">
        <v>1</v>
      </c>
      <c r="E582" s="176"/>
      <c r="F582" s="176">
        <f t="shared" si="22"/>
        <v>0</v>
      </c>
      <c r="G582" s="176">
        <f t="shared" si="23"/>
        <v>0</v>
      </c>
      <c r="H582" s="190"/>
      <c r="I582" s="190"/>
      <c r="J582" s="190"/>
    </row>
    <row r="583" spans="1:10" x14ac:dyDescent="0.25">
      <c r="A583" s="340" t="s">
        <v>4674</v>
      </c>
      <c r="B583" s="98" t="s">
        <v>967</v>
      </c>
      <c r="C583" s="99" t="s">
        <v>6</v>
      </c>
      <c r="D583" s="99">
        <v>1</v>
      </c>
      <c r="E583" s="176"/>
      <c r="F583" s="176">
        <f t="shared" si="22"/>
        <v>0</v>
      </c>
      <c r="G583" s="176">
        <f t="shared" si="23"/>
        <v>0</v>
      </c>
      <c r="H583" s="190"/>
      <c r="I583" s="190"/>
      <c r="J583" s="190"/>
    </row>
    <row r="584" spans="1:10" x14ac:dyDescent="0.25">
      <c r="A584" s="340" t="s">
        <v>4675</v>
      </c>
      <c r="B584" s="98" t="s">
        <v>595</v>
      </c>
      <c r="C584" s="99" t="s">
        <v>6</v>
      </c>
      <c r="D584" s="99">
        <v>1</v>
      </c>
      <c r="E584" s="176"/>
      <c r="F584" s="176">
        <f t="shared" si="22"/>
        <v>0</v>
      </c>
      <c r="G584" s="176">
        <f t="shared" si="23"/>
        <v>0</v>
      </c>
      <c r="H584" s="190"/>
      <c r="I584" s="190"/>
      <c r="J584" s="190"/>
    </row>
    <row r="585" spans="1:10" x14ac:dyDescent="0.25">
      <c r="A585" s="340" t="s">
        <v>4676</v>
      </c>
      <c r="B585" s="98" t="s">
        <v>968</v>
      </c>
      <c r="C585" s="99" t="s">
        <v>6</v>
      </c>
      <c r="D585" s="99">
        <v>1</v>
      </c>
      <c r="E585" s="176"/>
      <c r="F585" s="176">
        <f t="shared" si="22"/>
        <v>0</v>
      </c>
      <c r="G585" s="176">
        <f t="shared" si="23"/>
        <v>0</v>
      </c>
      <c r="H585" s="190"/>
      <c r="I585" s="190"/>
      <c r="J585" s="190"/>
    </row>
    <row r="586" spans="1:10" x14ac:dyDescent="0.25">
      <c r="A586" s="340" t="s">
        <v>4677</v>
      </c>
      <c r="B586" s="98" t="s">
        <v>597</v>
      </c>
      <c r="C586" s="99" t="s">
        <v>6</v>
      </c>
      <c r="D586" s="99">
        <v>1</v>
      </c>
      <c r="E586" s="176"/>
      <c r="F586" s="176">
        <f t="shared" si="22"/>
        <v>0</v>
      </c>
      <c r="G586" s="176">
        <f t="shared" si="23"/>
        <v>0</v>
      </c>
      <c r="H586" s="190"/>
      <c r="I586" s="190"/>
      <c r="J586" s="190"/>
    </row>
    <row r="587" spans="1:10" x14ac:dyDescent="0.25">
      <c r="A587" s="340" t="s">
        <v>4678</v>
      </c>
      <c r="B587" s="98" t="s">
        <v>598</v>
      </c>
      <c r="C587" s="99" t="s">
        <v>2</v>
      </c>
      <c r="D587" s="99">
        <v>1</v>
      </c>
      <c r="E587" s="176"/>
      <c r="F587" s="176">
        <f t="shared" si="22"/>
        <v>0</v>
      </c>
      <c r="G587" s="176">
        <f t="shared" si="23"/>
        <v>0</v>
      </c>
      <c r="H587" s="190"/>
      <c r="I587" s="190"/>
      <c r="J587" s="190"/>
    </row>
    <row r="588" spans="1:10" x14ac:dyDescent="0.25">
      <c r="A588" s="340" t="s">
        <v>4679</v>
      </c>
      <c r="B588" s="98" t="s">
        <v>601</v>
      </c>
      <c r="C588" s="99" t="s">
        <v>2</v>
      </c>
      <c r="D588" s="99">
        <v>1</v>
      </c>
      <c r="E588" s="176"/>
      <c r="F588" s="176">
        <f t="shared" si="22"/>
        <v>0</v>
      </c>
      <c r="G588" s="176">
        <f t="shared" si="23"/>
        <v>0</v>
      </c>
      <c r="H588" s="190"/>
      <c r="I588" s="190"/>
      <c r="J588" s="190"/>
    </row>
    <row r="589" spans="1:10" x14ac:dyDescent="0.25">
      <c r="A589" s="340" t="s">
        <v>4680</v>
      </c>
      <c r="B589" s="98" t="s">
        <v>37</v>
      </c>
      <c r="C589" s="99" t="s">
        <v>2</v>
      </c>
      <c r="D589" s="99">
        <v>1</v>
      </c>
      <c r="E589" s="176"/>
      <c r="F589" s="176">
        <f t="shared" si="22"/>
        <v>0</v>
      </c>
      <c r="G589" s="176">
        <f t="shared" si="23"/>
        <v>0</v>
      </c>
      <c r="H589" s="190"/>
      <c r="I589" s="190"/>
      <c r="J589" s="190"/>
    </row>
    <row r="590" spans="1:10" x14ac:dyDescent="0.25">
      <c r="A590" s="340" t="s">
        <v>4681</v>
      </c>
      <c r="B590" s="98" t="s">
        <v>602</v>
      </c>
      <c r="C590" s="99" t="s">
        <v>2</v>
      </c>
      <c r="D590" s="99">
        <v>1</v>
      </c>
      <c r="E590" s="176"/>
      <c r="F590" s="176">
        <f t="shared" si="22"/>
        <v>0</v>
      </c>
      <c r="G590" s="176">
        <f t="shared" si="23"/>
        <v>0</v>
      </c>
      <c r="H590" s="190"/>
      <c r="I590" s="190"/>
      <c r="J590" s="190"/>
    </row>
    <row r="591" spans="1:10" x14ac:dyDescent="0.25">
      <c r="A591" s="340" t="s">
        <v>4682</v>
      </c>
      <c r="B591" s="98" t="s">
        <v>352</v>
      </c>
      <c r="C591" s="99" t="s">
        <v>2</v>
      </c>
      <c r="D591" s="99">
        <v>1</v>
      </c>
      <c r="E591" s="176"/>
      <c r="F591" s="176">
        <f t="shared" si="22"/>
        <v>0</v>
      </c>
      <c r="G591" s="176">
        <f t="shared" si="23"/>
        <v>0</v>
      </c>
      <c r="H591" s="190"/>
      <c r="I591" s="190"/>
      <c r="J591" s="190"/>
    </row>
    <row r="592" spans="1:10" x14ac:dyDescent="0.25">
      <c r="A592" s="340" t="s">
        <v>4683</v>
      </c>
      <c r="B592" s="98" t="s">
        <v>1381</v>
      </c>
      <c r="C592" s="99" t="s">
        <v>9</v>
      </c>
      <c r="D592" s="99">
        <v>1</v>
      </c>
      <c r="E592" s="176"/>
      <c r="F592" s="176">
        <f t="shared" si="22"/>
        <v>0</v>
      </c>
      <c r="G592" s="176">
        <f t="shared" si="23"/>
        <v>0</v>
      </c>
      <c r="H592" s="190"/>
      <c r="I592" s="190"/>
      <c r="J592" s="190"/>
    </row>
    <row r="593" spans="1:10" x14ac:dyDescent="0.25">
      <c r="A593" s="340" t="s">
        <v>4684</v>
      </c>
      <c r="B593" s="98" t="s">
        <v>1382</v>
      </c>
      <c r="C593" s="99" t="s">
        <v>2</v>
      </c>
      <c r="D593" s="99">
        <v>1</v>
      </c>
      <c r="E593" s="176"/>
      <c r="F593" s="176">
        <f t="shared" si="22"/>
        <v>0</v>
      </c>
      <c r="G593" s="176">
        <f t="shared" si="23"/>
        <v>0</v>
      </c>
      <c r="H593" s="190"/>
      <c r="I593" s="190"/>
      <c r="J593" s="190"/>
    </row>
    <row r="594" spans="1:10" x14ac:dyDescent="0.25">
      <c r="A594" s="340" t="s">
        <v>4685</v>
      </c>
      <c r="B594" s="98" t="s">
        <v>1383</v>
      </c>
      <c r="C594" s="99" t="s">
        <v>2</v>
      </c>
      <c r="D594" s="99">
        <v>1</v>
      </c>
      <c r="E594" s="176"/>
      <c r="F594" s="176">
        <f t="shared" si="22"/>
        <v>0</v>
      </c>
      <c r="G594" s="176">
        <f t="shared" si="23"/>
        <v>0</v>
      </c>
      <c r="H594" s="190"/>
      <c r="I594" s="190"/>
      <c r="J594" s="190"/>
    </row>
    <row r="595" spans="1:10" x14ac:dyDescent="0.25">
      <c r="A595" s="340" t="s">
        <v>4686</v>
      </c>
      <c r="B595" s="98" t="s">
        <v>1384</v>
      </c>
      <c r="C595" s="99" t="s">
        <v>2</v>
      </c>
      <c r="D595" s="99">
        <v>1</v>
      </c>
      <c r="E595" s="176"/>
      <c r="F595" s="176">
        <f t="shared" si="22"/>
        <v>0</v>
      </c>
      <c r="G595" s="176">
        <f t="shared" si="23"/>
        <v>0</v>
      </c>
      <c r="H595" s="190"/>
      <c r="I595" s="190"/>
      <c r="J595" s="190"/>
    </row>
    <row r="596" spans="1:10" x14ac:dyDescent="0.25">
      <c r="A596" s="340" t="s">
        <v>4687</v>
      </c>
      <c r="B596" s="98" t="s">
        <v>821</v>
      </c>
      <c r="C596" s="99" t="s">
        <v>2</v>
      </c>
      <c r="D596" s="99">
        <v>1</v>
      </c>
      <c r="E596" s="176"/>
      <c r="F596" s="176">
        <f t="shared" ref="F596:F659" si="24">SUM(E596*1.2)</f>
        <v>0</v>
      </c>
      <c r="G596" s="176">
        <f t="shared" ref="G596:G659" si="25">SUM(D596*E596)</f>
        <v>0</v>
      </c>
      <c r="H596" s="190"/>
      <c r="I596" s="190"/>
      <c r="J596" s="190"/>
    </row>
    <row r="597" spans="1:10" x14ac:dyDescent="0.25">
      <c r="A597" s="340" t="s">
        <v>4688</v>
      </c>
      <c r="B597" s="98" t="s">
        <v>756</v>
      </c>
      <c r="C597" s="99" t="s">
        <v>2</v>
      </c>
      <c r="D597" s="99">
        <v>1</v>
      </c>
      <c r="E597" s="176"/>
      <c r="F597" s="176">
        <f t="shared" si="24"/>
        <v>0</v>
      </c>
      <c r="G597" s="176">
        <f t="shared" si="25"/>
        <v>0</v>
      </c>
      <c r="H597" s="190"/>
      <c r="I597" s="190"/>
      <c r="J597" s="190"/>
    </row>
    <row r="598" spans="1:10" x14ac:dyDescent="0.25">
      <c r="A598" s="340" t="s">
        <v>4689</v>
      </c>
      <c r="B598" s="98" t="s">
        <v>608</v>
      </c>
      <c r="C598" s="99" t="s">
        <v>2</v>
      </c>
      <c r="D598" s="99">
        <v>1</v>
      </c>
      <c r="E598" s="176"/>
      <c r="F598" s="176">
        <f t="shared" si="24"/>
        <v>0</v>
      </c>
      <c r="G598" s="176">
        <f t="shared" si="25"/>
        <v>0</v>
      </c>
      <c r="H598" s="190"/>
      <c r="I598" s="190"/>
      <c r="J598" s="190"/>
    </row>
    <row r="599" spans="1:10" x14ac:dyDescent="0.25">
      <c r="A599" s="340" t="s">
        <v>4690</v>
      </c>
      <c r="B599" s="98" t="s">
        <v>609</v>
      </c>
      <c r="C599" s="99" t="s">
        <v>2</v>
      </c>
      <c r="D599" s="99">
        <v>1</v>
      </c>
      <c r="E599" s="176"/>
      <c r="F599" s="176">
        <f t="shared" si="24"/>
        <v>0</v>
      </c>
      <c r="G599" s="176">
        <f t="shared" si="25"/>
        <v>0</v>
      </c>
      <c r="H599" s="190"/>
      <c r="I599" s="190"/>
      <c r="J599" s="190"/>
    </row>
    <row r="600" spans="1:10" x14ac:dyDescent="0.25">
      <c r="A600" s="340" t="s">
        <v>4691</v>
      </c>
      <c r="B600" s="98" t="s">
        <v>1385</v>
      </c>
      <c r="C600" s="99" t="s">
        <v>2</v>
      </c>
      <c r="D600" s="99">
        <v>1</v>
      </c>
      <c r="E600" s="176"/>
      <c r="F600" s="176">
        <f t="shared" si="24"/>
        <v>0</v>
      </c>
      <c r="G600" s="176">
        <f t="shared" si="25"/>
        <v>0</v>
      </c>
      <c r="H600" s="190"/>
      <c r="I600" s="190"/>
      <c r="J600" s="190"/>
    </row>
    <row r="601" spans="1:10" x14ac:dyDescent="0.25">
      <c r="A601" s="340" t="s">
        <v>4692</v>
      </c>
      <c r="B601" s="98" t="s">
        <v>611</v>
      </c>
      <c r="C601" s="99" t="s">
        <v>2</v>
      </c>
      <c r="D601" s="99">
        <v>1</v>
      </c>
      <c r="E601" s="176"/>
      <c r="F601" s="176">
        <f t="shared" si="24"/>
        <v>0</v>
      </c>
      <c r="G601" s="176">
        <f t="shared" si="25"/>
        <v>0</v>
      </c>
      <c r="H601" s="190"/>
      <c r="I601" s="190"/>
      <c r="J601" s="190"/>
    </row>
    <row r="602" spans="1:10" x14ac:dyDescent="0.25">
      <c r="A602" s="340" t="s">
        <v>4693</v>
      </c>
      <c r="B602" s="98" t="s">
        <v>1314</v>
      </c>
      <c r="C602" s="99" t="s">
        <v>2</v>
      </c>
      <c r="D602" s="99">
        <v>1</v>
      </c>
      <c r="E602" s="176"/>
      <c r="F602" s="176">
        <f t="shared" si="24"/>
        <v>0</v>
      </c>
      <c r="G602" s="176">
        <f t="shared" si="25"/>
        <v>0</v>
      </c>
      <c r="H602" s="190"/>
      <c r="I602" s="190"/>
      <c r="J602" s="190"/>
    </row>
    <row r="603" spans="1:10" x14ac:dyDescent="0.25">
      <c r="A603" s="340" t="s">
        <v>4694</v>
      </c>
      <c r="B603" s="98" t="s">
        <v>612</v>
      </c>
      <c r="C603" s="99" t="s">
        <v>2</v>
      </c>
      <c r="D603" s="99">
        <v>1</v>
      </c>
      <c r="E603" s="176"/>
      <c r="F603" s="176">
        <f t="shared" si="24"/>
        <v>0</v>
      </c>
      <c r="G603" s="176">
        <f t="shared" si="25"/>
        <v>0</v>
      </c>
      <c r="H603" s="190"/>
      <c r="I603" s="190"/>
      <c r="J603" s="190"/>
    </row>
    <row r="604" spans="1:10" x14ac:dyDescent="0.25">
      <c r="A604" s="340" t="s">
        <v>4695</v>
      </c>
      <c r="B604" s="98" t="s">
        <v>613</v>
      </c>
      <c r="C604" s="99" t="s">
        <v>2</v>
      </c>
      <c r="D604" s="99">
        <v>1</v>
      </c>
      <c r="E604" s="176"/>
      <c r="F604" s="176">
        <f t="shared" si="24"/>
        <v>0</v>
      </c>
      <c r="G604" s="176">
        <f t="shared" si="25"/>
        <v>0</v>
      </c>
      <c r="H604" s="190"/>
      <c r="I604" s="190"/>
      <c r="J604" s="190"/>
    </row>
    <row r="605" spans="1:10" x14ac:dyDescent="0.25">
      <c r="A605" s="340" t="s">
        <v>4696</v>
      </c>
      <c r="B605" s="98" t="s">
        <v>614</v>
      </c>
      <c r="C605" s="99" t="s">
        <v>2</v>
      </c>
      <c r="D605" s="99">
        <v>1</v>
      </c>
      <c r="E605" s="176"/>
      <c r="F605" s="176">
        <f t="shared" si="24"/>
        <v>0</v>
      </c>
      <c r="G605" s="176">
        <f t="shared" si="25"/>
        <v>0</v>
      </c>
      <c r="H605" s="190"/>
      <c r="I605" s="190"/>
      <c r="J605" s="190"/>
    </row>
    <row r="606" spans="1:10" x14ac:dyDescent="0.25">
      <c r="A606" s="340" t="s">
        <v>4697</v>
      </c>
      <c r="B606" s="100" t="s">
        <v>1386</v>
      </c>
      <c r="C606" s="99" t="s">
        <v>2</v>
      </c>
      <c r="D606" s="99">
        <v>1</v>
      </c>
      <c r="E606" s="176"/>
      <c r="F606" s="176">
        <f t="shared" si="24"/>
        <v>0</v>
      </c>
      <c r="G606" s="176">
        <f t="shared" si="25"/>
        <v>0</v>
      </c>
      <c r="H606" s="190"/>
      <c r="I606" s="190"/>
      <c r="J606" s="190"/>
    </row>
    <row r="607" spans="1:10" x14ac:dyDescent="0.25">
      <c r="A607" s="340" t="s">
        <v>4698</v>
      </c>
      <c r="B607" s="100" t="s">
        <v>1312</v>
      </c>
      <c r="C607" s="99" t="s">
        <v>379</v>
      </c>
      <c r="D607" s="99">
        <v>1</v>
      </c>
      <c r="E607" s="176"/>
      <c r="F607" s="176">
        <f t="shared" si="24"/>
        <v>0</v>
      </c>
      <c r="G607" s="176">
        <f t="shared" si="25"/>
        <v>0</v>
      </c>
      <c r="H607" s="190"/>
      <c r="I607" s="190"/>
      <c r="J607" s="190"/>
    </row>
    <row r="608" spans="1:10" x14ac:dyDescent="0.25">
      <c r="A608" s="340" t="s">
        <v>4699</v>
      </c>
      <c r="B608" s="98" t="s">
        <v>620</v>
      </c>
      <c r="C608" s="99" t="s">
        <v>7</v>
      </c>
      <c r="D608" s="99">
        <v>1</v>
      </c>
      <c r="E608" s="176"/>
      <c r="F608" s="176">
        <f t="shared" si="24"/>
        <v>0</v>
      </c>
      <c r="G608" s="176">
        <f t="shared" si="25"/>
        <v>0</v>
      </c>
      <c r="H608" s="190"/>
      <c r="I608" s="190"/>
      <c r="J608" s="190"/>
    </row>
    <row r="609" spans="1:10" x14ac:dyDescent="0.25">
      <c r="A609" s="340" t="s">
        <v>4700</v>
      </c>
      <c r="B609" s="98" t="s">
        <v>621</v>
      </c>
      <c r="C609" s="99" t="s">
        <v>7</v>
      </c>
      <c r="D609" s="99">
        <v>1</v>
      </c>
      <c r="E609" s="176"/>
      <c r="F609" s="176">
        <f t="shared" si="24"/>
        <v>0</v>
      </c>
      <c r="G609" s="176">
        <f t="shared" si="25"/>
        <v>0</v>
      </c>
      <c r="H609" s="190"/>
      <c r="I609" s="190"/>
      <c r="J609" s="190"/>
    </row>
    <row r="610" spans="1:10" x14ac:dyDescent="0.25">
      <c r="A610" s="340" t="s">
        <v>4701</v>
      </c>
      <c r="B610" s="98" t="s">
        <v>622</v>
      </c>
      <c r="C610" s="99" t="s">
        <v>7</v>
      </c>
      <c r="D610" s="99">
        <v>1</v>
      </c>
      <c r="E610" s="176"/>
      <c r="F610" s="176">
        <f t="shared" si="24"/>
        <v>0</v>
      </c>
      <c r="G610" s="176">
        <f t="shared" si="25"/>
        <v>0</v>
      </c>
      <c r="H610" s="190"/>
      <c r="I610" s="190"/>
      <c r="J610" s="190"/>
    </row>
    <row r="611" spans="1:10" x14ac:dyDescent="0.25">
      <c r="A611" s="340" t="s">
        <v>4702</v>
      </c>
      <c r="B611" s="98" t="s">
        <v>630</v>
      </c>
      <c r="C611" s="99" t="s">
        <v>2</v>
      </c>
      <c r="D611" s="99">
        <v>1</v>
      </c>
      <c r="E611" s="176"/>
      <c r="F611" s="176">
        <f t="shared" si="24"/>
        <v>0</v>
      </c>
      <c r="G611" s="176">
        <f t="shared" si="25"/>
        <v>0</v>
      </c>
      <c r="H611" s="190"/>
      <c r="I611" s="190"/>
      <c r="J611" s="190"/>
    </row>
    <row r="612" spans="1:10" x14ac:dyDescent="0.25">
      <c r="A612" s="340" t="s">
        <v>4703</v>
      </c>
      <c r="B612" s="98" t="s">
        <v>106</v>
      </c>
      <c r="C612" s="99" t="s">
        <v>2</v>
      </c>
      <c r="D612" s="99">
        <v>1</v>
      </c>
      <c r="E612" s="176"/>
      <c r="F612" s="176">
        <f t="shared" si="24"/>
        <v>0</v>
      </c>
      <c r="G612" s="176">
        <f t="shared" si="25"/>
        <v>0</v>
      </c>
      <c r="H612" s="190"/>
      <c r="I612" s="190"/>
      <c r="J612" s="190"/>
    </row>
    <row r="613" spans="1:10" x14ac:dyDescent="0.25">
      <c r="A613" s="340" t="s">
        <v>4704</v>
      </c>
      <c r="B613" s="98" t="s">
        <v>632</v>
      </c>
      <c r="C613" s="99" t="s">
        <v>2</v>
      </c>
      <c r="D613" s="99">
        <v>1</v>
      </c>
      <c r="E613" s="176"/>
      <c r="F613" s="176">
        <f t="shared" si="24"/>
        <v>0</v>
      </c>
      <c r="G613" s="176">
        <f t="shared" si="25"/>
        <v>0</v>
      </c>
      <c r="H613" s="190"/>
      <c r="I613" s="190"/>
      <c r="J613" s="190"/>
    </row>
    <row r="614" spans="1:10" x14ac:dyDescent="0.25">
      <c r="A614" s="340" t="s">
        <v>4705</v>
      </c>
      <c r="B614" s="98" t="s">
        <v>1321</v>
      </c>
      <c r="C614" s="99" t="s">
        <v>2</v>
      </c>
      <c r="D614" s="99">
        <v>1</v>
      </c>
      <c r="E614" s="176"/>
      <c r="F614" s="176">
        <f t="shared" si="24"/>
        <v>0</v>
      </c>
      <c r="G614" s="176">
        <f t="shared" si="25"/>
        <v>0</v>
      </c>
      <c r="H614" s="190"/>
      <c r="I614" s="190"/>
      <c r="J614" s="190"/>
    </row>
    <row r="615" spans="1:10" x14ac:dyDescent="0.25">
      <c r="A615" s="340" t="s">
        <v>4706</v>
      </c>
      <c r="B615" s="98" t="s">
        <v>109</v>
      </c>
      <c r="C615" s="99" t="s">
        <v>2</v>
      </c>
      <c r="D615" s="99">
        <v>1</v>
      </c>
      <c r="E615" s="176"/>
      <c r="F615" s="176">
        <f t="shared" si="24"/>
        <v>0</v>
      </c>
      <c r="G615" s="176">
        <f t="shared" si="25"/>
        <v>0</v>
      </c>
      <c r="H615" s="190"/>
      <c r="I615" s="190"/>
      <c r="J615" s="190"/>
    </row>
    <row r="616" spans="1:10" x14ac:dyDescent="0.25">
      <c r="A616" s="340" t="s">
        <v>4707</v>
      </c>
      <c r="B616" s="98" t="s">
        <v>634</v>
      </c>
      <c r="C616" s="99" t="s">
        <v>2</v>
      </c>
      <c r="D616" s="99">
        <v>1</v>
      </c>
      <c r="E616" s="176"/>
      <c r="F616" s="176">
        <f t="shared" si="24"/>
        <v>0</v>
      </c>
      <c r="G616" s="176">
        <f t="shared" si="25"/>
        <v>0</v>
      </c>
      <c r="H616" s="190"/>
      <c r="I616" s="190"/>
      <c r="J616" s="190"/>
    </row>
    <row r="617" spans="1:10" x14ac:dyDescent="0.25">
      <c r="A617" s="340" t="s">
        <v>4708</v>
      </c>
      <c r="B617" s="98" t="s">
        <v>635</v>
      </c>
      <c r="C617" s="99" t="s">
        <v>2</v>
      </c>
      <c r="D617" s="99">
        <v>1</v>
      </c>
      <c r="E617" s="176"/>
      <c r="F617" s="176">
        <f t="shared" si="24"/>
        <v>0</v>
      </c>
      <c r="G617" s="176">
        <f t="shared" si="25"/>
        <v>0</v>
      </c>
      <c r="H617" s="190"/>
      <c r="I617" s="190"/>
      <c r="J617" s="190"/>
    </row>
    <row r="618" spans="1:10" x14ac:dyDescent="0.25">
      <c r="A618" s="340" t="s">
        <v>4709</v>
      </c>
      <c r="B618" s="98" t="s">
        <v>636</v>
      </c>
      <c r="C618" s="99" t="s">
        <v>2</v>
      </c>
      <c r="D618" s="99">
        <v>1</v>
      </c>
      <c r="E618" s="176"/>
      <c r="F618" s="176">
        <f t="shared" si="24"/>
        <v>0</v>
      </c>
      <c r="G618" s="176">
        <f t="shared" si="25"/>
        <v>0</v>
      </c>
      <c r="H618" s="190"/>
      <c r="I618" s="190"/>
      <c r="J618" s="190"/>
    </row>
    <row r="619" spans="1:10" x14ac:dyDescent="0.25">
      <c r="A619" s="340" t="s">
        <v>4710</v>
      </c>
      <c r="B619" s="98" t="s">
        <v>1387</v>
      </c>
      <c r="C619" s="99" t="s">
        <v>2</v>
      </c>
      <c r="D619" s="99">
        <v>1</v>
      </c>
      <c r="E619" s="176"/>
      <c r="F619" s="176">
        <f t="shared" si="24"/>
        <v>0</v>
      </c>
      <c r="G619" s="176">
        <f t="shared" si="25"/>
        <v>0</v>
      </c>
      <c r="H619" s="190"/>
      <c r="I619" s="190"/>
      <c r="J619" s="190"/>
    </row>
    <row r="620" spans="1:10" x14ac:dyDescent="0.25">
      <c r="A620" s="340" t="s">
        <v>4711</v>
      </c>
      <c r="B620" s="98" t="s">
        <v>1388</v>
      </c>
      <c r="C620" s="99" t="s">
        <v>2</v>
      </c>
      <c r="D620" s="99">
        <v>1</v>
      </c>
      <c r="E620" s="176"/>
      <c r="F620" s="176">
        <f t="shared" si="24"/>
        <v>0</v>
      </c>
      <c r="G620" s="176">
        <f t="shared" si="25"/>
        <v>0</v>
      </c>
      <c r="H620" s="190"/>
      <c r="I620" s="190"/>
      <c r="J620" s="190"/>
    </row>
    <row r="621" spans="1:10" x14ac:dyDescent="0.25">
      <c r="A621" s="340" t="s">
        <v>4712</v>
      </c>
      <c r="B621" s="98" t="s">
        <v>638</v>
      </c>
      <c r="C621" s="99" t="s">
        <v>9</v>
      </c>
      <c r="D621" s="99">
        <v>1</v>
      </c>
      <c r="E621" s="176"/>
      <c r="F621" s="176">
        <f t="shared" si="24"/>
        <v>0</v>
      </c>
      <c r="G621" s="176">
        <f t="shared" si="25"/>
        <v>0</v>
      </c>
      <c r="H621" s="190"/>
      <c r="I621" s="190"/>
      <c r="J621" s="190"/>
    </row>
    <row r="622" spans="1:10" x14ac:dyDescent="0.25">
      <c r="A622" s="340" t="s">
        <v>4713</v>
      </c>
      <c r="B622" s="98" t="s">
        <v>784</v>
      </c>
      <c r="C622" s="99" t="s">
        <v>2</v>
      </c>
      <c r="D622" s="99">
        <v>1</v>
      </c>
      <c r="E622" s="176"/>
      <c r="F622" s="176">
        <f t="shared" si="24"/>
        <v>0</v>
      </c>
      <c r="G622" s="176">
        <f t="shared" si="25"/>
        <v>0</v>
      </c>
      <c r="H622" s="190"/>
      <c r="I622" s="190"/>
      <c r="J622" s="190"/>
    </row>
    <row r="623" spans="1:10" x14ac:dyDescent="0.25">
      <c r="A623" s="340" t="s">
        <v>4714</v>
      </c>
      <c r="B623" s="98" t="s">
        <v>1389</v>
      </c>
      <c r="C623" s="99" t="s">
        <v>2</v>
      </c>
      <c r="D623" s="99">
        <v>1</v>
      </c>
      <c r="E623" s="176"/>
      <c r="F623" s="176">
        <f t="shared" si="24"/>
        <v>0</v>
      </c>
      <c r="G623" s="176">
        <f t="shared" si="25"/>
        <v>0</v>
      </c>
      <c r="H623" s="190"/>
      <c r="I623" s="190"/>
      <c r="J623" s="190"/>
    </row>
    <row r="624" spans="1:10" x14ac:dyDescent="0.25">
      <c r="A624" s="340" t="s">
        <v>4715</v>
      </c>
      <c r="B624" s="98" t="s">
        <v>1390</v>
      </c>
      <c r="C624" s="99" t="s">
        <v>2</v>
      </c>
      <c r="D624" s="99">
        <v>1</v>
      </c>
      <c r="E624" s="176"/>
      <c r="F624" s="176">
        <f t="shared" si="24"/>
        <v>0</v>
      </c>
      <c r="G624" s="176">
        <f t="shared" si="25"/>
        <v>0</v>
      </c>
      <c r="H624" s="190"/>
      <c r="I624" s="190"/>
      <c r="J624" s="190"/>
    </row>
    <row r="625" spans="1:10" x14ac:dyDescent="0.25">
      <c r="A625" s="340" t="s">
        <v>4716</v>
      </c>
      <c r="B625" s="98" t="s">
        <v>1391</v>
      </c>
      <c r="C625" s="99" t="s">
        <v>2</v>
      </c>
      <c r="D625" s="99">
        <v>1</v>
      </c>
      <c r="E625" s="176"/>
      <c r="F625" s="176">
        <f t="shared" si="24"/>
        <v>0</v>
      </c>
      <c r="G625" s="176">
        <f t="shared" si="25"/>
        <v>0</v>
      </c>
      <c r="H625" s="190"/>
      <c r="I625" s="190"/>
      <c r="J625" s="190"/>
    </row>
    <row r="626" spans="1:10" x14ac:dyDescent="0.25">
      <c r="A626" s="340" t="s">
        <v>4717</v>
      </c>
      <c r="B626" s="98" t="s">
        <v>1392</v>
      </c>
      <c r="C626" s="99" t="s">
        <v>2</v>
      </c>
      <c r="D626" s="99">
        <v>1</v>
      </c>
      <c r="E626" s="176"/>
      <c r="F626" s="176">
        <f t="shared" si="24"/>
        <v>0</v>
      </c>
      <c r="G626" s="176">
        <f t="shared" si="25"/>
        <v>0</v>
      </c>
      <c r="H626" s="190"/>
      <c r="I626" s="190"/>
      <c r="J626" s="190"/>
    </row>
    <row r="627" spans="1:10" x14ac:dyDescent="0.25">
      <c r="A627" s="340" t="s">
        <v>4718</v>
      </c>
      <c r="B627" s="98" t="s">
        <v>1393</v>
      </c>
      <c r="C627" s="99" t="s">
        <v>2</v>
      </c>
      <c r="D627" s="99">
        <v>1</v>
      </c>
      <c r="E627" s="176"/>
      <c r="F627" s="176">
        <f t="shared" si="24"/>
        <v>0</v>
      </c>
      <c r="G627" s="176">
        <f t="shared" si="25"/>
        <v>0</v>
      </c>
      <c r="H627" s="190"/>
      <c r="I627" s="190"/>
      <c r="J627" s="190"/>
    </row>
    <row r="628" spans="1:10" x14ac:dyDescent="0.25">
      <c r="A628" s="340" t="s">
        <v>4719</v>
      </c>
      <c r="B628" s="98" t="s">
        <v>1394</v>
      </c>
      <c r="C628" s="99" t="s">
        <v>2</v>
      </c>
      <c r="D628" s="99">
        <v>1</v>
      </c>
      <c r="E628" s="176"/>
      <c r="F628" s="176">
        <f t="shared" si="24"/>
        <v>0</v>
      </c>
      <c r="G628" s="176">
        <f t="shared" si="25"/>
        <v>0</v>
      </c>
      <c r="H628" s="190"/>
      <c r="I628" s="190"/>
      <c r="J628" s="190"/>
    </row>
    <row r="629" spans="1:10" x14ac:dyDescent="0.25">
      <c r="A629" s="340" t="s">
        <v>4720</v>
      </c>
      <c r="B629" s="98" t="s">
        <v>53</v>
      </c>
      <c r="C629" s="99" t="s">
        <v>2</v>
      </c>
      <c r="D629" s="99">
        <v>1</v>
      </c>
      <c r="E629" s="176"/>
      <c r="F629" s="176">
        <f t="shared" si="24"/>
        <v>0</v>
      </c>
      <c r="G629" s="176">
        <f t="shared" si="25"/>
        <v>0</v>
      </c>
      <c r="H629" s="190"/>
      <c r="I629" s="190"/>
      <c r="J629" s="190"/>
    </row>
    <row r="630" spans="1:10" x14ac:dyDescent="0.25">
      <c r="A630" s="340" t="s">
        <v>4721</v>
      </c>
      <c r="B630" s="98" t="s">
        <v>1395</v>
      </c>
      <c r="C630" s="99" t="s">
        <v>2</v>
      </c>
      <c r="D630" s="99">
        <v>1</v>
      </c>
      <c r="E630" s="176"/>
      <c r="F630" s="176">
        <f t="shared" si="24"/>
        <v>0</v>
      </c>
      <c r="G630" s="176">
        <f t="shared" si="25"/>
        <v>0</v>
      </c>
      <c r="H630" s="190"/>
      <c r="I630" s="190"/>
      <c r="J630" s="190"/>
    </row>
    <row r="631" spans="1:10" x14ac:dyDescent="0.25">
      <c r="A631" s="340" t="s">
        <v>4722</v>
      </c>
      <c r="B631" s="98" t="s">
        <v>1018</v>
      </c>
      <c r="C631" s="99" t="s">
        <v>2</v>
      </c>
      <c r="D631" s="99">
        <v>1</v>
      </c>
      <c r="E631" s="176"/>
      <c r="F631" s="176">
        <f t="shared" si="24"/>
        <v>0</v>
      </c>
      <c r="G631" s="176">
        <f t="shared" si="25"/>
        <v>0</v>
      </c>
      <c r="H631" s="190"/>
      <c r="I631" s="190"/>
      <c r="J631" s="190"/>
    </row>
    <row r="632" spans="1:10" x14ac:dyDescent="0.25">
      <c r="A632" s="340" t="s">
        <v>4723</v>
      </c>
      <c r="B632" s="98" t="s">
        <v>1396</v>
      </c>
      <c r="C632" s="99" t="s">
        <v>2</v>
      </c>
      <c r="D632" s="99">
        <v>1</v>
      </c>
      <c r="E632" s="176"/>
      <c r="F632" s="176">
        <f t="shared" si="24"/>
        <v>0</v>
      </c>
      <c r="G632" s="176">
        <f t="shared" si="25"/>
        <v>0</v>
      </c>
      <c r="H632" s="190"/>
      <c r="I632" s="190"/>
      <c r="J632" s="190"/>
    </row>
    <row r="633" spans="1:10" x14ac:dyDescent="0.25">
      <c r="A633" s="340" t="s">
        <v>4724</v>
      </c>
      <c r="B633" s="98" t="s">
        <v>1397</v>
      </c>
      <c r="C633" s="99" t="s">
        <v>2</v>
      </c>
      <c r="D633" s="99">
        <v>1</v>
      </c>
      <c r="E633" s="176"/>
      <c r="F633" s="176">
        <f t="shared" si="24"/>
        <v>0</v>
      </c>
      <c r="G633" s="176">
        <f t="shared" si="25"/>
        <v>0</v>
      </c>
      <c r="H633" s="190"/>
      <c r="I633" s="190"/>
      <c r="J633" s="190"/>
    </row>
    <row r="634" spans="1:10" x14ac:dyDescent="0.25">
      <c r="A634" s="340" t="s">
        <v>4725</v>
      </c>
      <c r="B634" s="100" t="s">
        <v>658</v>
      </c>
      <c r="C634" s="81" t="s">
        <v>2</v>
      </c>
      <c r="D634" s="99">
        <v>1</v>
      </c>
      <c r="E634" s="176"/>
      <c r="F634" s="176">
        <f t="shared" si="24"/>
        <v>0</v>
      </c>
      <c r="G634" s="176">
        <f t="shared" si="25"/>
        <v>0</v>
      </c>
      <c r="H634" s="190"/>
      <c r="I634" s="190"/>
      <c r="J634" s="190"/>
    </row>
    <row r="635" spans="1:10" x14ac:dyDescent="0.25">
      <c r="A635" s="340" t="s">
        <v>4726</v>
      </c>
      <c r="B635" s="98" t="s">
        <v>93</v>
      </c>
      <c r="C635" s="99" t="s">
        <v>2</v>
      </c>
      <c r="D635" s="99">
        <v>1</v>
      </c>
      <c r="E635" s="176"/>
      <c r="F635" s="176">
        <f t="shared" si="24"/>
        <v>0</v>
      </c>
      <c r="G635" s="176">
        <f t="shared" si="25"/>
        <v>0</v>
      </c>
      <c r="H635" s="190"/>
      <c r="I635" s="190"/>
      <c r="J635" s="190"/>
    </row>
    <row r="636" spans="1:10" x14ac:dyDescent="0.25">
      <c r="A636" s="340" t="s">
        <v>4727</v>
      </c>
      <c r="B636" s="98" t="s">
        <v>667</v>
      </c>
      <c r="C636" s="99" t="s">
        <v>2</v>
      </c>
      <c r="D636" s="99">
        <v>1</v>
      </c>
      <c r="E636" s="176"/>
      <c r="F636" s="176">
        <f t="shared" si="24"/>
        <v>0</v>
      </c>
      <c r="G636" s="176">
        <f t="shared" si="25"/>
        <v>0</v>
      </c>
      <c r="H636" s="190"/>
      <c r="I636" s="190"/>
      <c r="J636" s="190"/>
    </row>
    <row r="637" spans="1:10" x14ac:dyDescent="0.25">
      <c r="A637" s="340" t="s">
        <v>4728</v>
      </c>
      <c r="B637" s="98" t="s">
        <v>668</v>
      </c>
      <c r="C637" s="99" t="s">
        <v>2</v>
      </c>
      <c r="D637" s="99">
        <v>1</v>
      </c>
      <c r="E637" s="176"/>
      <c r="F637" s="176">
        <f t="shared" si="24"/>
        <v>0</v>
      </c>
      <c r="G637" s="176">
        <f t="shared" si="25"/>
        <v>0</v>
      </c>
      <c r="H637" s="190"/>
      <c r="I637" s="190"/>
      <c r="J637" s="190"/>
    </row>
    <row r="638" spans="1:10" x14ac:dyDescent="0.25">
      <c r="A638" s="340" t="s">
        <v>4729</v>
      </c>
      <c r="B638" s="98" t="s">
        <v>670</v>
      </c>
      <c r="C638" s="99" t="s">
        <v>7</v>
      </c>
      <c r="D638" s="99">
        <v>1</v>
      </c>
      <c r="E638" s="176"/>
      <c r="F638" s="176">
        <f t="shared" si="24"/>
        <v>0</v>
      </c>
      <c r="G638" s="176">
        <f t="shared" si="25"/>
        <v>0</v>
      </c>
      <c r="H638" s="190"/>
      <c r="I638" s="190"/>
      <c r="J638" s="190"/>
    </row>
    <row r="639" spans="1:10" x14ac:dyDescent="0.25">
      <c r="A639" s="340" t="s">
        <v>4730</v>
      </c>
      <c r="B639" s="98" t="s">
        <v>1028</v>
      </c>
      <c r="C639" s="99" t="s">
        <v>7</v>
      </c>
      <c r="D639" s="99">
        <v>1</v>
      </c>
      <c r="E639" s="176"/>
      <c r="F639" s="176">
        <f t="shared" si="24"/>
        <v>0</v>
      </c>
      <c r="G639" s="176">
        <f t="shared" si="25"/>
        <v>0</v>
      </c>
      <c r="H639" s="190"/>
      <c r="I639" s="190"/>
      <c r="J639" s="190"/>
    </row>
    <row r="640" spans="1:10" x14ac:dyDescent="0.25">
      <c r="A640" s="340" t="s">
        <v>4731</v>
      </c>
      <c r="B640" s="98" t="s">
        <v>1398</v>
      </c>
      <c r="C640" s="99" t="s">
        <v>2</v>
      </c>
      <c r="D640" s="99">
        <v>1</v>
      </c>
      <c r="E640" s="176"/>
      <c r="F640" s="176">
        <f t="shared" si="24"/>
        <v>0</v>
      </c>
      <c r="G640" s="176">
        <f t="shared" si="25"/>
        <v>0</v>
      </c>
      <c r="H640" s="190"/>
      <c r="I640" s="190"/>
      <c r="J640" s="190"/>
    </row>
    <row r="641" spans="1:10" x14ac:dyDescent="0.25">
      <c r="A641" s="340" t="s">
        <v>4732</v>
      </c>
      <c r="B641" s="98" t="s">
        <v>1399</v>
      </c>
      <c r="C641" s="99" t="s">
        <v>2</v>
      </c>
      <c r="D641" s="99">
        <v>1</v>
      </c>
      <c r="E641" s="176"/>
      <c r="F641" s="176">
        <f t="shared" si="24"/>
        <v>0</v>
      </c>
      <c r="G641" s="176">
        <f t="shared" si="25"/>
        <v>0</v>
      </c>
      <c r="H641" s="190"/>
      <c r="I641" s="190"/>
      <c r="J641" s="190"/>
    </row>
    <row r="642" spans="1:10" x14ac:dyDescent="0.25">
      <c r="A642" s="340" t="s">
        <v>4733</v>
      </c>
      <c r="B642" s="98" t="s">
        <v>1400</v>
      </c>
      <c r="C642" s="99" t="s">
        <v>7</v>
      </c>
      <c r="D642" s="99">
        <v>1</v>
      </c>
      <c r="E642" s="176"/>
      <c r="F642" s="176">
        <f t="shared" si="24"/>
        <v>0</v>
      </c>
      <c r="G642" s="176">
        <f t="shared" si="25"/>
        <v>0</v>
      </c>
      <c r="H642" s="190"/>
      <c r="I642" s="190"/>
      <c r="J642" s="190"/>
    </row>
    <row r="643" spans="1:10" x14ac:dyDescent="0.25">
      <c r="A643" s="340" t="s">
        <v>4734</v>
      </c>
      <c r="B643" s="98" t="s">
        <v>857</v>
      </c>
      <c r="C643" s="99" t="s">
        <v>2</v>
      </c>
      <c r="D643" s="99">
        <v>1</v>
      </c>
      <c r="E643" s="176"/>
      <c r="F643" s="176">
        <f t="shared" si="24"/>
        <v>0</v>
      </c>
      <c r="G643" s="176">
        <f t="shared" si="25"/>
        <v>0</v>
      </c>
      <c r="H643" s="190"/>
      <c r="I643" s="190"/>
      <c r="J643" s="190"/>
    </row>
    <row r="644" spans="1:10" x14ac:dyDescent="0.25">
      <c r="A644" s="340" t="s">
        <v>4735</v>
      </c>
      <c r="B644" s="98" t="s">
        <v>674</v>
      </c>
      <c r="C644" s="99" t="s">
        <v>2</v>
      </c>
      <c r="D644" s="99">
        <v>1</v>
      </c>
      <c r="E644" s="176"/>
      <c r="F644" s="176">
        <f t="shared" si="24"/>
        <v>0</v>
      </c>
      <c r="G644" s="176">
        <f t="shared" si="25"/>
        <v>0</v>
      </c>
      <c r="H644" s="190"/>
      <c r="I644" s="190"/>
      <c r="J644" s="190"/>
    </row>
    <row r="645" spans="1:10" x14ac:dyDescent="0.25">
      <c r="A645" s="340" t="s">
        <v>4736</v>
      </c>
      <c r="B645" s="98" t="s">
        <v>95</v>
      </c>
      <c r="C645" s="99" t="s">
        <v>2</v>
      </c>
      <c r="D645" s="99">
        <v>1</v>
      </c>
      <c r="E645" s="176"/>
      <c r="F645" s="176">
        <f t="shared" si="24"/>
        <v>0</v>
      </c>
      <c r="G645" s="176">
        <f t="shared" si="25"/>
        <v>0</v>
      </c>
      <c r="H645" s="190"/>
      <c r="I645" s="190"/>
      <c r="J645" s="190"/>
    </row>
    <row r="646" spans="1:10" x14ac:dyDescent="0.25">
      <c r="A646" s="340" t="s">
        <v>4737</v>
      </c>
      <c r="B646" s="98" t="s">
        <v>789</v>
      </c>
      <c r="C646" s="99" t="s">
        <v>2</v>
      </c>
      <c r="D646" s="99">
        <v>1</v>
      </c>
      <c r="E646" s="176"/>
      <c r="F646" s="176">
        <f t="shared" si="24"/>
        <v>0</v>
      </c>
      <c r="G646" s="176">
        <f t="shared" si="25"/>
        <v>0</v>
      </c>
      <c r="H646" s="190"/>
      <c r="I646" s="190"/>
      <c r="J646" s="190"/>
    </row>
    <row r="647" spans="1:10" x14ac:dyDescent="0.25">
      <c r="A647" s="340" t="s">
        <v>4738</v>
      </c>
      <c r="B647" s="100" t="s">
        <v>669</v>
      </c>
      <c r="C647" s="99" t="s">
        <v>2</v>
      </c>
      <c r="D647" s="99">
        <v>1</v>
      </c>
      <c r="E647" s="176"/>
      <c r="F647" s="176">
        <f t="shared" si="24"/>
        <v>0</v>
      </c>
      <c r="G647" s="176">
        <f t="shared" si="25"/>
        <v>0</v>
      </c>
      <c r="H647" s="190"/>
      <c r="I647" s="190"/>
      <c r="J647" s="190"/>
    </row>
    <row r="648" spans="1:10" x14ac:dyDescent="0.25">
      <c r="A648" s="340" t="s">
        <v>4739</v>
      </c>
      <c r="B648" s="100" t="s">
        <v>790</v>
      </c>
      <c r="C648" s="99" t="s">
        <v>2</v>
      </c>
      <c r="D648" s="99">
        <v>1</v>
      </c>
      <c r="E648" s="176"/>
      <c r="F648" s="176">
        <f t="shared" si="24"/>
        <v>0</v>
      </c>
      <c r="G648" s="176">
        <f t="shared" si="25"/>
        <v>0</v>
      </c>
      <c r="H648" s="190"/>
      <c r="I648" s="190"/>
      <c r="J648" s="190"/>
    </row>
    <row r="649" spans="1:10" x14ac:dyDescent="0.25">
      <c r="A649" s="340" t="s">
        <v>4740</v>
      </c>
      <c r="B649" s="98" t="s">
        <v>140</v>
      </c>
      <c r="C649" s="99" t="s">
        <v>2</v>
      </c>
      <c r="D649" s="99">
        <v>1</v>
      </c>
      <c r="E649" s="176"/>
      <c r="F649" s="176">
        <f t="shared" si="24"/>
        <v>0</v>
      </c>
      <c r="G649" s="176">
        <f t="shared" si="25"/>
        <v>0</v>
      </c>
      <c r="H649" s="190"/>
      <c r="I649" s="190"/>
      <c r="J649" s="190"/>
    </row>
    <row r="650" spans="1:10" x14ac:dyDescent="0.25">
      <c r="A650" s="340" t="s">
        <v>4741</v>
      </c>
      <c r="B650" s="98" t="s">
        <v>1401</v>
      </c>
      <c r="C650" s="99" t="s">
        <v>2</v>
      </c>
      <c r="D650" s="99">
        <v>1</v>
      </c>
      <c r="E650" s="176"/>
      <c r="F650" s="176">
        <f t="shared" si="24"/>
        <v>0</v>
      </c>
      <c r="G650" s="176">
        <f t="shared" si="25"/>
        <v>0</v>
      </c>
      <c r="H650" s="190"/>
      <c r="I650" s="190"/>
      <c r="J650" s="190"/>
    </row>
    <row r="651" spans="1:10" x14ac:dyDescent="0.25">
      <c r="A651" s="340" t="s">
        <v>4742</v>
      </c>
      <c r="B651" s="98" t="s">
        <v>1402</v>
      </c>
      <c r="C651" s="99" t="s">
        <v>2</v>
      </c>
      <c r="D651" s="99">
        <v>1</v>
      </c>
      <c r="E651" s="176"/>
      <c r="F651" s="176">
        <f t="shared" si="24"/>
        <v>0</v>
      </c>
      <c r="G651" s="176">
        <f t="shared" si="25"/>
        <v>0</v>
      </c>
      <c r="H651" s="190"/>
      <c r="I651" s="190"/>
      <c r="J651" s="190"/>
    </row>
    <row r="652" spans="1:10" x14ac:dyDescent="0.25">
      <c r="A652" s="340" t="s">
        <v>4743</v>
      </c>
      <c r="B652" s="98" t="s">
        <v>1403</v>
      </c>
      <c r="C652" s="99" t="s">
        <v>2</v>
      </c>
      <c r="D652" s="99">
        <v>1</v>
      </c>
      <c r="E652" s="176"/>
      <c r="F652" s="176">
        <f t="shared" si="24"/>
        <v>0</v>
      </c>
      <c r="G652" s="176">
        <f t="shared" si="25"/>
        <v>0</v>
      </c>
      <c r="H652" s="190"/>
      <c r="I652" s="190"/>
      <c r="J652" s="190"/>
    </row>
    <row r="653" spans="1:10" x14ac:dyDescent="0.25">
      <c r="A653" s="340" t="s">
        <v>4744</v>
      </c>
      <c r="B653" s="98" t="s">
        <v>1404</v>
      </c>
      <c r="C653" s="99" t="s">
        <v>2</v>
      </c>
      <c r="D653" s="99">
        <v>1</v>
      </c>
      <c r="E653" s="176"/>
      <c r="F653" s="176">
        <f t="shared" si="24"/>
        <v>0</v>
      </c>
      <c r="G653" s="176">
        <f t="shared" si="25"/>
        <v>0</v>
      </c>
      <c r="H653" s="190"/>
      <c r="I653" s="190"/>
      <c r="J653" s="190"/>
    </row>
    <row r="654" spans="1:10" x14ac:dyDescent="0.25">
      <c r="A654" s="340" t="s">
        <v>4745</v>
      </c>
      <c r="B654" s="98" t="s">
        <v>174</v>
      </c>
      <c r="C654" s="99" t="s">
        <v>2</v>
      </c>
      <c r="D654" s="99">
        <v>1</v>
      </c>
      <c r="E654" s="176"/>
      <c r="F654" s="176">
        <f t="shared" si="24"/>
        <v>0</v>
      </c>
      <c r="G654" s="176">
        <f t="shared" si="25"/>
        <v>0</v>
      </c>
      <c r="H654" s="190"/>
      <c r="I654" s="190"/>
      <c r="J654" s="190"/>
    </row>
    <row r="655" spans="1:10" x14ac:dyDescent="0.25">
      <c r="A655" s="340" t="s">
        <v>4746</v>
      </c>
      <c r="B655" s="98" t="s">
        <v>1023</v>
      </c>
      <c r="C655" s="99" t="s">
        <v>2</v>
      </c>
      <c r="D655" s="99">
        <v>1</v>
      </c>
      <c r="E655" s="176"/>
      <c r="F655" s="176">
        <f t="shared" si="24"/>
        <v>0</v>
      </c>
      <c r="G655" s="176">
        <f t="shared" si="25"/>
        <v>0</v>
      </c>
      <c r="H655" s="190"/>
      <c r="I655" s="190"/>
      <c r="J655" s="190"/>
    </row>
    <row r="656" spans="1:10" x14ac:dyDescent="0.25">
      <c r="A656" s="340" t="s">
        <v>4747</v>
      </c>
      <c r="B656" s="98" t="s">
        <v>1405</v>
      </c>
      <c r="C656" s="99" t="s">
        <v>2</v>
      </c>
      <c r="D656" s="99">
        <v>1</v>
      </c>
      <c r="E656" s="176"/>
      <c r="F656" s="176">
        <f t="shared" si="24"/>
        <v>0</v>
      </c>
      <c r="G656" s="176">
        <f t="shared" si="25"/>
        <v>0</v>
      </c>
      <c r="H656" s="190"/>
      <c r="I656" s="190"/>
      <c r="J656" s="190"/>
    </row>
    <row r="657" spans="1:10" x14ac:dyDescent="0.25">
      <c r="A657" s="340" t="s">
        <v>4748</v>
      </c>
      <c r="B657" s="98" t="s">
        <v>153</v>
      </c>
      <c r="C657" s="99" t="s">
        <v>2</v>
      </c>
      <c r="D657" s="99">
        <v>1</v>
      </c>
      <c r="E657" s="176"/>
      <c r="F657" s="176">
        <f t="shared" si="24"/>
        <v>0</v>
      </c>
      <c r="G657" s="176">
        <f t="shared" si="25"/>
        <v>0</v>
      </c>
      <c r="H657" s="190"/>
      <c r="I657" s="190"/>
      <c r="J657" s="190"/>
    </row>
    <row r="658" spans="1:10" x14ac:dyDescent="0.25">
      <c r="A658" s="340" t="s">
        <v>4749</v>
      </c>
      <c r="B658" s="98" t="s">
        <v>154</v>
      </c>
      <c r="C658" s="99" t="s">
        <v>2</v>
      </c>
      <c r="D658" s="99">
        <v>1</v>
      </c>
      <c r="E658" s="176"/>
      <c r="F658" s="176">
        <f t="shared" si="24"/>
        <v>0</v>
      </c>
      <c r="G658" s="176">
        <f t="shared" si="25"/>
        <v>0</v>
      </c>
      <c r="H658" s="190"/>
      <c r="I658" s="190"/>
      <c r="J658" s="190"/>
    </row>
    <row r="659" spans="1:10" x14ac:dyDescent="0.25">
      <c r="A659" s="340" t="s">
        <v>4750</v>
      </c>
      <c r="B659" s="98" t="s">
        <v>156</v>
      </c>
      <c r="C659" s="99" t="s">
        <v>2</v>
      </c>
      <c r="D659" s="99">
        <v>1</v>
      </c>
      <c r="E659" s="176"/>
      <c r="F659" s="176">
        <f t="shared" si="24"/>
        <v>0</v>
      </c>
      <c r="G659" s="176">
        <f t="shared" si="25"/>
        <v>0</v>
      </c>
      <c r="H659" s="190"/>
      <c r="I659" s="190"/>
      <c r="J659" s="190"/>
    </row>
    <row r="660" spans="1:10" x14ac:dyDescent="0.25">
      <c r="A660" s="340" t="s">
        <v>4751</v>
      </c>
      <c r="B660" s="98" t="s">
        <v>158</v>
      </c>
      <c r="C660" s="99" t="s">
        <v>2</v>
      </c>
      <c r="D660" s="99">
        <v>1</v>
      </c>
      <c r="E660" s="176"/>
      <c r="F660" s="176">
        <f t="shared" ref="F660:F723" si="26">SUM(E660*1.2)</f>
        <v>0</v>
      </c>
      <c r="G660" s="176">
        <f t="shared" ref="G660:G723" si="27">SUM(D660*E660)</f>
        <v>0</v>
      </c>
      <c r="H660" s="190"/>
      <c r="I660" s="190"/>
      <c r="J660" s="190"/>
    </row>
    <row r="661" spans="1:10" x14ac:dyDescent="0.25">
      <c r="A661" s="340" t="s">
        <v>4752</v>
      </c>
      <c r="B661" s="98" t="s">
        <v>1406</v>
      </c>
      <c r="C661" s="99" t="s">
        <v>2</v>
      </c>
      <c r="D661" s="99">
        <v>1</v>
      </c>
      <c r="E661" s="176"/>
      <c r="F661" s="176">
        <f t="shared" si="26"/>
        <v>0</v>
      </c>
      <c r="G661" s="176">
        <f t="shared" si="27"/>
        <v>0</v>
      </c>
      <c r="H661" s="190"/>
      <c r="I661" s="190"/>
      <c r="J661" s="190"/>
    </row>
    <row r="662" spans="1:10" x14ac:dyDescent="0.25">
      <c r="A662" s="340" t="s">
        <v>4753</v>
      </c>
      <c r="B662" s="98" t="s">
        <v>1407</v>
      </c>
      <c r="C662" s="99" t="s">
        <v>2</v>
      </c>
      <c r="D662" s="99">
        <v>1</v>
      </c>
      <c r="E662" s="176"/>
      <c r="F662" s="176">
        <f t="shared" si="26"/>
        <v>0</v>
      </c>
      <c r="G662" s="176">
        <f t="shared" si="27"/>
        <v>0</v>
      </c>
      <c r="H662" s="190"/>
      <c r="I662" s="190"/>
      <c r="J662" s="190"/>
    </row>
    <row r="663" spans="1:10" x14ac:dyDescent="0.25">
      <c r="A663" s="340" t="s">
        <v>4754</v>
      </c>
      <c r="B663" s="98" t="s">
        <v>159</v>
      </c>
      <c r="C663" s="99" t="s">
        <v>2</v>
      </c>
      <c r="D663" s="99">
        <v>1</v>
      </c>
      <c r="E663" s="176"/>
      <c r="F663" s="176">
        <f t="shared" si="26"/>
        <v>0</v>
      </c>
      <c r="G663" s="176">
        <f t="shared" si="27"/>
        <v>0</v>
      </c>
      <c r="H663" s="190"/>
      <c r="I663" s="190"/>
      <c r="J663" s="190"/>
    </row>
    <row r="664" spans="1:10" x14ac:dyDescent="0.25">
      <c r="A664" s="340" t="s">
        <v>4755</v>
      </c>
      <c r="B664" s="98" t="s">
        <v>1408</v>
      </c>
      <c r="C664" s="99" t="s">
        <v>2</v>
      </c>
      <c r="D664" s="99">
        <v>1</v>
      </c>
      <c r="E664" s="176"/>
      <c r="F664" s="176">
        <f t="shared" si="26"/>
        <v>0</v>
      </c>
      <c r="G664" s="176">
        <f t="shared" si="27"/>
        <v>0</v>
      </c>
      <c r="H664" s="190"/>
      <c r="I664" s="190"/>
      <c r="J664" s="190"/>
    </row>
    <row r="665" spans="1:10" x14ac:dyDescent="0.25">
      <c r="A665" s="340" t="s">
        <v>4756</v>
      </c>
      <c r="B665" s="98" t="s">
        <v>160</v>
      </c>
      <c r="C665" s="99" t="s">
        <v>2</v>
      </c>
      <c r="D665" s="99">
        <v>1</v>
      </c>
      <c r="E665" s="176"/>
      <c r="F665" s="176">
        <f t="shared" si="26"/>
        <v>0</v>
      </c>
      <c r="G665" s="176">
        <f t="shared" si="27"/>
        <v>0</v>
      </c>
      <c r="H665" s="190"/>
      <c r="I665" s="190"/>
      <c r="J665" s="190"/>
    </row>
    <row r="666" spans="1:10" x14ac:dyDescent="0.25">
      <c r="A666" s="340" t="s">
        <v>4757</v>
      </c>
      <c r="B666" s="98" t="s">
        <v>161</v>
      </c>
      <c r="C666" s="99" t="s">
        <v>2</v>
      </c>
      <c r="D666" s="99">
        <v>1</v>
      </c>
      <c r="E666" s="176"/>
      <c r="F666" s="176">
        <f t="shared" si="26"/>
        <v>0</v>
      </c>
      <c r="G666" s="176">
        <f t="shared" si="27"/>
        <v>0</v>
      </c>
      <c r="H666" s="190"/>
      <c r="I666" s="190"/>
      <c r="J666" s="190"/>
    </row>
    <row r="667" spans="1:10" x14ac:dyDescent="0.25">
      <c r="A667" s="340" t="s">
        <v>4758</v>
      </c>
      <c r="B667" s="98" t="s">
        <v>162</v>
      </c>
      <c r="C667" s="99" t="s">
        <v>2</v>
      </c>
      <c r="D667" s="99">
        <v>1</v>
      </c>
      <c r="E667" s="176"/>
      <c r="F667" s="176">
        <f t="shared" si="26"/>
        <v>0</v>
      </c>
      <c r="G667" s="176">
        <f t="shared" si="27"/>
        <v>0</v>
      </c>
      <c r="H667" s="190"/>
      <c r="I667" s="190"/>
      <c r="J667" s="190"/>
    </row>
    <row r="668" spans="1:10" x14ac:dyDescent="0.25">
      <c r="A668" s="340" t="s">
        <v>4759</v>
      </c>
      <c r="B668" s="98" t="s">
        <v>163</v>
      </c>
      <c r="C668" s="99" t="s">
        <v>2</v>
      </c>
      <c r="D668" s="99">
        <v>1</v>
      </c>
      <c r="E668" s="176"/>
      <c r="F668" s="176">
        <f t="shared" si="26"/>
        <v>0</v>
      </c>
      <c r="G668" s="176">
        <f t="shared" si="27"/>
        <v>0</v>
      </c>
      <c r="H668" s="190"/>
      <c r="I668" s="190"/>
      <c r="J668" s="190"/>
    </row>
    <row r="669" spans="1:10" x14ac:dyDescent="0.25">
      <c r="A669" s="340" t="s">
        <v>4760</v>
      </c>
      <c r="B669" s="98" t="s">
        <v>164</v>
      </c>
      <c r="C669" s="99" t="s">
        <v>2</v>
      </c>
      <c r="D669" s="99">
        <v>1</v>
      </c>
      <c r="E669" s="176"/>
      <c r="F669" s="176">
        <f t="shared" si="26"/>
        <v>0</v>
      </c>
      <c r="G669" s="176">
        <f t="shared" si="27"/>
        <v>0</v>
      </c>
      <c r="H669" s="190"/>
      <c r="I669" s="190"/>
      <c r="J669" s="190"/>
    </row>
    <row r="670" spans="1:10" x14ac:dyDescent="0.25">
      <c r="A670" s="340" t="s">
        <v>4761</v>
      </c>
      <c r="B670" s="98" t="s">
        <v>165</v>
      </c>
      <c r="C670" s="99" t="s">
        <v>2</v>
      </c>
      <c r="D670" s="99">
        <v>1</v>
      </c>
      <c r="E670" s="176"/>
      <c r="F670" s="176">
        <f t="shared" si="26"/>
        <v>0</v>
      </c>
      <c r="G670" s="176">
        <f t="shared" si="27"/>
        <v>0</v>
      </c>
      <c r="H670" s="190"/>
      <c r="I670" s="190"/>
      <c r="J670" s="190"/>
    </row>
    <row r="671" spans="1:10" x14ac:dyDescent="0.25">
      <c r="A671" s="340" t="s">
        <v>4762</v>
      </c>
      <c r="B671" s="98" t="s">
        <v>166</v>
      </c>
      <c r="C671" s="99" t="s">
        <v>2</v>
      </c>
      <c r="D671" s="99">
        <v>1</v>
      </c>
      <c r="E671" s="176"/>
      <c r="F671" s="176">
        <f t="shared" si="26"/>
        <v>0</v>
      </c>
      <c r="G671" s="176">
        <f t="shared" si="27"/>
        <v>0</v>
      </c>
      <c r="H671" s="190"/>
      <c r="I671" s="190"/>
      <c r="J671" s="190"/>
    </row>
    <row r="672" spans="1:10" x14ac:dyDescent="0.25">
      <c r="A672" s="340" t="s">
        <v>4763</v>
      </c>
      <c r="B672" s="98" t="s">
        <v>168</v>
      </c>
      <c r="C672" s="99" t="s">
        <v>2</v>
      </c>
      <c r="D672" s="99">
        <v>1</v>
      </c>
      <c r="E672" s="176"/>
      <c r="F672" s="176">
        <f t="shared" si="26"/>
        <v>0</v>
      </c>
      <c r="G672" s="176">
        <f t="shared" si="27"/>
        <v>0</v>
      </c>
      <c r="H672" s="190"/>
      <c r="I672" s="190"/>
      <c r="J672" s="190"/>
    </row>
    <row r="673" spans="1:10" x14ac:dyDescent="0.25">
      <c r="A673" s="340" t="s">
        <v>4764</v>
      </c>
      <c r="B673" s="98" t="s">
        <v>169</v>
      </c>
      <c r="C673" s="99" t="s">
        <v>2</v>
      </c>
      <c r="D673" s="99">
        <v>1</v>
      </c>
      <c r="E673" s="176"/>
      <c r="F673" s="176">
        <f t="shared" si="26"/>
        <v>0</v>
      </c>
      <c r="G673" s="176">
        <f t="shared" si="27"/>
        <v>0</v>
      </c>
      <c r="H673" s="190"/>
      <c r="I673" s="190"/>
      <c r="J673" s="190"/>
    </row>
    <row r="674" spans="1:10" x14ac:dyDescent="0.25">
      <c r="A674" s="340" t="s">
        <v>4765</v>
      </c>
      <c r="B674" s="98" t="s">
        <v>170</v>
      </c>
      <c r="C674" s="99" t="s">
        <v>2</v>
      </c>
      <c r="D674" s="99">
        <v>1</v>
      </c>
      <c r="E674" s="176"/>
      <c r="F674" s="176">
        <f t="shared" si="26"/>
        <v>0</v>
      </c>
      <c r="G674" s="176">
        <f t="shared" si="27"/>
        <v>0</v>
      </c>
      <c r="H674" s="190"/>
      <c r="I674" s="190"/>
      <c r="J674" s="190"/>
    </row>
    <row r="675" spans="1:10" x14ac:dyDescent="0.25">
      <c r="A675" s="340" t="s">
        <v>4766</v>
      </c>
      <c r="B675" s="98" t="s">
        <v>171</v>
      </c>
      <c r="C675" s="99" t="s">
        <v>2</v>
      </c>
      <c r="D675" s="99">
        <v>1</v>
      </c>
      <c r="E675" s="176"/>
      <c r="F675" s="176">
        <f t="shared" si="26"/>
        <v>0</v>
      </c>
      <c r="G675" s="176">
        <f t="shared" si="27"/>
        <v>0</v>
      </c>
      <c r="H675" s="190"/>
      <c r="I675" s="190"/>
      <c r="J675" s="190"/>
    </row>
    <row r="676" spans="1:10" x14ac:dyDescent="0.25">
      <c r="A676" s="340" t="s">
        <v>4767</v>
      </c>
      <c r="B676" s="98" t="s">
        <v>145</v>
      </c>
      <c r="C676" s="81" t="s">
        <v>2</v>
      </c>
      <c r="D676" s="99">
        <v>1</v>
      </c>
      <c r="E676" s="176"/>
      <c r="F676" s="176">
        <f t="shared" si="26"/>
        <v>0</v>
      </c>
      <c r="G676" s="176">
        <f t="shared" si="27"/>
        <v>0</v>
      </c>
      <c r="H676" s="190"/>
      <c r="I676" s="190"/>
      <c r="J676" s="190"/>
    </row>
    <row r="677" spans="1:10" x14ac:dyDescent="0.25">
      <c r="A677" s="340" t="s">
        <v>4768</v>
      </c>
      <c r="B677" s="98" t="s">
        <v>695</v>
      </c>
      <c r="C677" s="81" t="s">
        <v>2</v>
      </c>
      <c r="D677" s="99">
        <v>1</v>
      </c>
      <c r="E677" s="176"/>
      <c r="F677" s="176">
        <f t="shared" si="26"/>
        <v>0</v>
      </c>
      <c r="G677" s="176">
        <f t="shared" si="27"/>
        <v>0</v>
      </c>
      <c r="H677" s="190"/>
      <c r="I677" s="190"/>
      <c r="J677" s="190"/>
    </row>
    <row r="678" spans="1:10" x14ac:dyDescent="0.25">
      <c r="A678" s="340" t="s">
        <v>4769</v>
      </c>
      <c r="B678" s="98" t="s">
        <v>696</v>
      </c>
      <c r="C678" s="81" t="s">
        <v>2</v>
      </c>
      <c r="D678" s="99">
        <v>1</v>
      </c>
      <c r="E678" s="176"/>
      <c r="F678" s="176">
        <f t="shared" si="26"/>
        <v>0</v>
      </c>
      <c r="G678" s="176">
        <f t="shared" si="27"/>
        <v>0</v>
      </c>
      <c r="H678" s="190"/>
      <c r="I678" s="190"/>
      <c r="J678" s="190"/>
    </row>
    <row r="679" spans="1:10" x14ac:dyDescent="0.25">
      <c r="A679" s="340" t="s">
        <v>4770</v>
      </c>
      <c r="B679" s="98" t="s">
        <v>82</v>
      </c>
      <c r="C679" s="99" t="s">
        <v>2</v>
      </c>
      <c r="D679" s="99">
        <v>1</v>
      </c>
      <c r="E679" s="176"/>
      <c r="F679" s="176">
        <f t="shared" si="26"/>
        <v>0</v>
      </c>
      <c r="G679" s="176">
        <f t="shared" si="27"/>
        <v>0</v>
      </c>
      <c r="H679" s="190"/>
      <c r="I679" s="190"/>
      <c r="J679" s="190"/>
    </row>
    <row r="680" spans="1:10" x14ac:dyDescent="0.25">
      <c r="A680" s="340" t="s">
        <v>4771</v>
      </c>
      <c r="B680" s="98" t="s">
        <v>110</v>
      </c>
      <c r="C680" s="99" t="s">
        <v>2</v>
      </c>
      <c r="D680" s="99">
        <v>1</v>
      </c>
      <c r="E680" s="176"/>
      <c r="F680" s="176">
        <f t="shared" si="26"/>
        <v>0</v>
      </c>
      <c r="G680" s="176">
        <f t="shared" si="27"/>
        <v>0</v>
      </c>
      <c r="H680" s="190"/>
      <c r="I680" s="190"/>
      <c r="J680" s="190"/>
    </row>
    <row r="681" spans="1:10" x14ac:dyDescent="0.25">
      <c r="A681" s="340" t="s">
        <v>4772</v>
      </c>
      <c r="B681" s="98" t="s">
        <v>697</v>
      </c>
      <c r="C681" s="99" t="s">
        <v>2</v>
      </c>
      <c r="D681" s="99">
        <v>1</v>
      </c>
      <c r="E681" s="176"/>
      <c r="F681" s="176">
        <f t="shared" si="26"/>
        <v>0</v>
      </c>
      <c r="G681" s="176">
        <f t="shared" si="27"/>
        <v>0</v>
      </c>
      <c r="H681" s="190"/>
      <c r="I681" s="190"/>
      <c r="J681" s="190"/>
    </row>
    <row r="682" spans="1:10" x14ac:dyDescent="0.25">
      <c r="A682" s="340" t="s">
        <v>4773</v>
      </c>
      <c r="B682" s="100" t="s">
        <v>1050</v>
      </c>
      <c r="C682" s="99" t="s">
        <v>2</v>
      </c>
      <c r="D682" s="99">
        <v>1</v>
      </c>
      <c r="E682" s="176"/>
      <c r="F682" s="176">
        <f t="shared" si="26"/>
        <v>0</v>
      </c>
      <c r="G682" s="176">
        <f t="shared" si="27"/>
        <v>0</v>
      </c>
      <c r="H682" s="190"/>
      <c r="I682" s="190"/>
      <c r="J682" s="190"/>
    </row>
    <row r="683" spans="1:10" x14ac:dyDescent="0.25">
      <c r="A683" s="340" t="s">
        <v>4774</v>
      </c>
      <c r="B683" s="100" t="s">
        <v>699</v>
      </c>
      <c r="C683" s="99" t="s">
        <v>2</v>
      </c>
      <c r="D683" s="99">
        <v>1</v>
      </c>
      <c r="E683" s="176"/>
      <c r="F683" s="176">
        <f t="shared" si="26"/>
        <v>0</v>
      </c>
      <c r="G683" s="176">
        <f t="shared" si="27"/>
        <v>0</v>
      </c>
      <c r="H683" s="190"/>
      <c r="I683" s="190"/>
      <c r="J683" s="190"/>
    </row>
    <row r="684" spans="1:10" x14ac:dyDescent="0.25">
      <c r="A684" s="340" t="s">
        <v>4775</v>
      </c>
      <c r="B684" s="100" t="s">
        <v>700</v>
      </c>
      <c r="C684" s="99" t="s">
        <v>2</v>
      </c>
      <c r="D684" s="99">
        <v>1</v>
      </c>
      <c r="E684" s="176"/>
      <c r="F684" s="176">
        <f t="shared" si="26"/>
        <v>0</v>
      </c>
      <c r="G684" s="176">
        <f t="shared" si="27"/>
        <v>0</v>
      </c>
      <c r="H684" s="190"/>
      <c r="I684" s="190"/>
      <c r="J684" s="190"/>
    </row>
    <row r="685" spans="1:10" x14ac:dyDescent="0.25">
      <c r="A685" s="340" t="s">
        <v>4776</v>
      </c>
      <c r="B685" s="98" t="s">
        <v>701</v>
      </c>
      <c r="C685" s="99" t="s">
        <v>2</v>
      </c>
      <c r="D685" s="99">
        <v>1</v>
      </c>
      <c r="E685" s="176"/>
      <c r="F685" s="176">
        <f t="shared" si="26"/>
        <v>0</v>
      </c>
      <c r="G685" s="176">
        <f t="shared" si="27"/>
        <v>0</v>
      </c>
      <c r="H685" s="190"/>
      <c r="I685" s="190"/>
      <c r="J685" s="190"/>
    </row>
    <row r="686" spans="1:10" x14ac:dyDescent="0.25">
      <c r="A686" s="340" t="s">
        <v>4777</v>
      </c>
      <c r="B686" s="98" t="s">
        <v>702</v>
      </c>
      <c r="C686" s="99" t="s">
        <v>2</v>
      </c>
      <c r="D686" s="99">
        <v>1</v>
      </c>
      <c r="E686" s="176"/>
      <c r="F686" s="176">
        <f t="shared" si="26"/>
        <v>0</v>
      </c>
      <c r="G686" s="176">
        <f t="shared" si="27"/>
        <v>0</v>
      </c>
      <c r="H686" s="190"/>
      <c r="I686" s="190"/>
      <c r="J686" s="190"/>
    </row>
    <row r="687" spans="1:10" x14ac:dyDescent="0.25">
      <c r="A687" s="340" t="s">
        <v>4778</v>
      </c>
      <c r="B687" s="98" t="s">
        <v>703</v>
      </c>
      <c r="C687" s="99" t="s">
        <v>2</v>
      </c>
      <c r="D687" s="99">
        <v>1</v>
      </c>
      <c r="E687" s="176"/>
      <c r="F687" s="176">
        <f t="shared" si="26"/>
        <v>0</v>
      </c>
      <c r="G687" s="176">
        <f t="shared" si="27"/>
        <v>0</v>
      </c>
      <c r="H687" s="190"/>
      <c r="I687" s="190"/>
      <c r="J687" s="190"/>
    </row>
    <row r="688" spans="1:10" x14ac:dyDescent="0.25">
      <c r="A688" s="340" t="s">
        <v>4779</v>
      </c>
      <c r="B688" s="100" t="s">
        <v>704</v>
      </c>
      <c r="C688" s="99" t="s">
        <v>2</v>
      </c>
      <c r="D688" s="99">
        <v>1</v>
      </c>
      <c r="E688" s="176"/>
      <c r="F688" s="176">
        <f t="shared" si="26"/>
        <v>0</v>
      </c>
      <c r="G688" s="176">
        <f t="shared" si="27"/>
        <v>0</v>
      </c>
      <c r="H688" s="190"/>
      <c r="I688" s="190"/>
      <c r="J688" s="190"/>
    </row>
    <row r="689" spans="1:10" x14ac:dyDescent="0.25">
      <c r="A689" s="340" t="s">
        <v>4780</v>
      </c>
      <c r="B689" s="98" t="s">
        <v>71</v>
      </c>
      <c r="C689" s="99" t="s">
        <v>2</v>
      </c>
      <c r="D689" s="99">
        <v>1</v>
      </c>
      <c r="E689" s="176"/>
      <c r="F689" s="176">
        <f t="shared" si="26"/>
        <v>0</v>
      </c>
      <c r="G689" s="176">
        <f t="shared" si="27"/>
        <v>0</v>
      </c>
      <c r="H689" s="190"/>
      <c r="I689" s="190"/>
      <c r="J689" s="190"/>
    </row>
    <row r="690" spans="1:10" x14ac:dyDescent="0.25">
      <c r="A690" s="340" t="s">
        <v>4781</v>
      </c>
      <c r="B690" s="98" t="s">
        <v>709</v>
      </c>
      <c r="C690" s="99" t="s">
        <v>2</v>
      </c>
      <c r="D690" s="99">
        <v>1</v>
      </c>
      <c r="E690" s="176"/>
      <c r="F690" s="176">
        <f t="shared" si="26"/>
        <v>0</v>
      </c>
      <c r="G690" s="176">
        <f t="shared" si="27"/>
        <v>0</v>
      </c>
      <c r="H690" s="190"/>
      <c r="I690" s="190"/>
      <c r="J690" s="190"/>
    </row>
    <row r="691" spans="1:10" x14ac:dyDescent="0.25">
      <c r="A691" s="340" t="s">
        <v>4782</v>
      </c>
      <c r="B691" s="98" t="s">
        <v>1409</v>
      </c>
      <c r="C691" s="99" t="s">
        <v>2</v>
      </c>
      <c r="D691" s="99">
        <v>1</v>
      </c>
      <c r="E691" s="176"/>
      <c r="F691" s="176">
        <f t="shared" si="26"/>
        <v>0</v>
      </c>
      <c r="G691" s="176">
        <f t="shared" si="27"/>
        <v>0</v>
      </c>
      <c r="H691" s="190"/>
      <c r="I691" s="190"/>
      <c r="J691" s="190"/>
    </row>
    <row r="692" spans="1:10" x14ac:dyDescent="0.25">
      <c r="A692" s="340" t="s">
        <v>4783</v>
      </c>
      <c r="B692" s="98" t="s">
        <v>710</v>
      </c>
      <c r="C692" s="99" t="s">
        <v>2</v>
      </c>
      <c r="D692" s="99">
        <v>1</v>
      </c>
      <c r="E692" s="176"/>
      <c r="F692" s="176">
        <f t="shared" si="26"/>
        <v>0</v>
      </c>
      <c r="G692" s="176">
        <f t="shared" si="27"/>
        <v>0</v>
      </c>
      <c r="H692" s="190"/>
      <c r="I692" s="190"/>
      <c r="J692" s="190"/>
    </row>
    <row r="693" spans="1:10" x14ac:dyDescent="0.25">
      <c r="A693" s="340" t="s">
        <v>4784</v>
      </c>
      <c r="B693" s="98" t="s">
        <v>711</v>
      </c>
      <c r="C693" s="99" t="s">
        <v>2</v>
      </c>
      <c r="D693" s="99">
        <v>1</v>
      </c>
      <c r="E693" s="176"/>
      <c r="F693" s="176">
        <f t="shared" si="26"/>
        <v>0</v>
      </c>
      <c r="G693" s="176">
        <f t="shared" si="27"/>
        <v>0</v>
      </c>
      <c r="H693" s="190"/>
      <c r="I693" s="190"/>
      <c r="J693" s="190"/>
    </row>
    <row r="694" spans="1:10" x14ac:dyDescent="0.25">
      <c r="A694" s="340" t="s">
        <v>4785</v>
      </c>
      <c r="B694" s="100" t="s">
        <v>712</v>
      </c>
      <c r="C694" s="99" t="s">
        <v>2</v>
      </c>
      <c r="D694" s="99">
        <v>1</v>
      </c>
      <c r="E694" s="176"/>
      <c r="F694" s="176">
        <f t="shared" si="26"/>
        <v>0</v>
      </c>
      <c r="G694" s="176">
        <f t="shared" si="27"/>
        <v>0</v>
      </c>
      <c r="H694" s="190"/>
      <c r="I694" s="190"/>
      <c r="J694" s="190"/>
    </row>
    <row r="695" spans="1:10" x14ac:dyDescent="0.25">
      <c r="A695" s="340" t="s">
        <v>4786</v>
      </c>
      <c r="B695" s="100" t="s">
        <v>713</v>
      </c>
      <c r="C695" s="99" t="s">
        <v>2</v>
      </c>
      <c r="D695" s="99">
        <v>1</v>
      </c>
      <c r="E695" s="176"/>
      <c r="F695" s="176">
        <f t="shared" si="26"/>
        <v>0</v>
      </c>
      <c r="G695" s="176">
        <f t="shared" si="27"/>
        <v>0</v>
      </c>
      <c r="H695" s="190"/>
      <c r="I695" s="190"/>
      <c r="J695" s="190"/>
    </row>
    <row r="696" spans="1:10" x14ac:dyDescent="0.25">
      <c r="A696" s="340" t="s">
        <v>4787</v>
      </c>
      <c r="B696" s="98" t="s">
        <v>714</v>
      </c>
      <c r="C696" s="99" t="s">
        <v>2</v>
      </c>
      <c r="D696" s="99">
        <v>1</v>
      </c>
      <c r="E696" s="176"/>
      <c r="F696" s="176">
        <f t="shared" si="26"/>
        <v>0</v>
      </c>
      <c r="G696" s="176">
        <f t="shared" si="27"/>
        <v>0</v>
      </c>
      <c r="H696" s="190"/>
      <c r="I696" s="190"/>
      <c r="J696" s="190"/>
    </row>
    <row r="697" spans="1:10" x14ac:dyDescent="0.25">
      <c r="A697" s="340" t="s">
        <v>4788</v>
      </c>
      <c r="B697" s="98" t="s">
        <v>351</v>
      </c>
      <c r="C697" s="99" t="s">
        <v>2</v>
      </c>
      <c r="D697" s="99">
        <v>1</v>
      </c>
      <c r="E697" s="176"/>
      <c r="F697" s="176">
        <f t="shared" si="26"/>
        <v>0</v>
      </c>
      <c r="G697" s="176">
        <f t="shared" si="27"/>
        <v>0</v>
      </c>
      <c r="H697" s="190"/>
      <c r="I697" s="190"/>
      <c r="J697" s="190"/>
    </row>
    <row r="698" spans="1:10" x14ac:dyDescent="0.25">
      <c r="A698" s="340" t="s">
        <v>4789</v>
      </c>
      <c r="B698" s="98" t="s">
        <v>715</v>
      </c>
      <c r="C698" s="99" t="s">
        <v>2</v>
      </c>
      <c r="D698" s="99">
        <v>1</v>
      </c>
      <c r="E698" s="176"/>
      <c r="F698" s="176">
        <f t="shared" si="26"/>
        <v>0</v>
      </c>
      <c r="G698" s="176">
        <f t="shared" si="27"/>
        <v>0</v>
      </c>
      <c r="H698" s="190"/>
      <c r="I698" s="190"/>
      <c r="J698" s="190"/>
    </row>
    <row r="699" spans="1:10" x14ac:dyDescent="0.25">
      <c r="A699" s="340" t="s">
        <v>4790</v>
      </c>
      <c r="B699" s="98" t="s">
        <v>716</v>
      </c>
      <c r="C699" s="99" t="s">
        <v>2</v>
      </c>
      <c r="D699" s="99">
        <v>1</v>
      </c>
      <c r="E699" s="176"/>
      <c r="F699" s="176">
        <f t="shared" si="26"/>
        <v>0</v>
      </c>
      <c r="G699" s="176">
        <f t="shared" si="27"/>
        <v>0</v>
      </c>
      <c r="H699" s="190"/>
      <c r="I699" s="190"/>
      <c r="J699" s="190"/>
    </row>
    <row r="700" spans="1:10" x14ac:dyDescent="0.25">
      <c r="A700" s="340" t="s">
        <v>4791</v>
      </c>
      <c r="B700" s="98" t="s">
        <v>717</v>
      </c>
      <c r="C700" s="99" t="s">
        <v>2</v>
      </c>
      <c r="D700" s="99">
        <v>1</v>
      </c>
      <c r="E700" s="176"/>
      <c r="F700" s="176">
        <f t="shared" si="26"/>
        <v>0</v>
      </c>
      <c r="G700" s="176">
        <f t="shared" si="27"/>
        <v>0</v>
      </c>
      <c r="H700" s="190"/>
      <c r="I700" s="190"/>
      <c r="J700" s="190"/>
    </row>
    <row r="701" spans="1:10" x14ac:dyDescent="0.25">
      <c r="A701" s="340" t="s">
        <v>4792</v>
      </c>
      <c r="B701" s="98" t="s">
        <v>718</v>
      </c>
      <c r="C701" s="99" t="s">
        <v>2</v>
      </c>
      <c r="D701" s="99">
        <v>1</v>
      </c>
      <c r="E701" s="176"/>
      <c r="F701" s="176">
        <f t="shared" si="26"/>
        <v>0</v>
      </c>
      <c r="G701" s="176">
        <f t="shared" si="27"/>
        <v>0</v>
      </c>
      <c r="H701" s="190"/>
      <c r="I701" s="190"/>
      <c r="J701" s="190"/>
    </row>
    <row r="702" spans="1:10" x14ac:dyDescent="0.25">
      <c r="A702" s="340" t="s">
        <v>4793</v>
      </c>
      <c r="B702" s="98" t="s">
        <v>68</v>
      </c>
      <c r="C702" s="99" t="s">
        <v>2</v>
      </c>
      <c r="D702" s="99">
        <v>1</v>
      </c>
      <c r="E702" s="176"/>
      <c r="F702" s="176">
        <f t="shared" si="26"/>
        <v>0</v>
      </c>
      <c r="G702" s="176">
        <f t="shared" si="27"/>
        <v>0</v>
      </c>
      <c r="H702" s="190"/>
      <c r="I702" s="190"/>
      <c r="J702" s="190"/>
    </row>
    <row r="703" spans="1:10" x14ac:dyDescent="0.25">
      <c r="A703" s="340" t="s">
        <v>4794</v>
      </c>
      <c r="B703" s="100" t="s">
        <v>720</v>
      </c>
      <c r="C703" s="99" t="s">
        <v>2</v>
      </c>
      <c r="D703" s="99">
        <v>1</v>
      </c>
      <c r="E703" s="176"/>
      <c r="F703" s="176">
        <f t="shared" si="26"/>
        <v>0</v>
      </c>
      <c r="G703" s="176">
        <f t="shared" si="27"/>
        <v>0</v>
      </c>
      <c r="H703" s="190"/>
      <c r="I703" s="190"/>
      <c r="J703" s="190"/>
    </row>
    <row r="704" spans="1:10" x14ac:dyDescent="0.25">
      <c r="A704" s="340" t="s">
        <v>4795</v>
      </c>
      <c r="B704" s="100" t="s">
        <v>1061</v>
      </c>
      <c r="C704" s="99" t="s">
        <v>2</v>
      </c>
      <c r="D704" s="99">
        <v>1</v>
      </c>
      <c r="E704" s="176"/>
      <c r="F704" s="176">
        <f t="shared" si="26"/>
        <v>0</v>
      </c>
      <c r="G704" s="176">
        <f t="shared" si="27"/>
        <v>0</v>
      </c>
      <c r="H704" s="190"/>
      <c r="I704" s="190"/>
      <c r="J704" s="190"/>
    </row>
    <row r="705" spans="1:10" x14ac:dyDescent="0.25">
      <c r="A705" s="340" t="s">
        <v>4796</v>
      </c>
      <c r="B705" s="100" t="s">
        <v>721</v>
      </c>
      <c r="C705" s="99" t="s">
        <v>2</v>
      </c>
      <c r="D705" s="99">
        <v>1</v>
      </c>
      <c r="E705" s="176"/>
      <c r="F705" s="176">
        <f t="shared" si="26"/>
        <v>0</v>
      </c>
      <c r="G705" s="176">
        <f t="shared" si="27"/>
        <v>0</v>
      </c>
      <c r="H705" s="190"/>
      <c r="I705" s="190"/>
      <c r="J705" s="190"/>
    </row>
    <row r="706" spans="1:10" x14ac:dyDescent="0.25">
      <c r="A706" s="340" t="s">
        <v>4797</v>
      </c>
      <c r="B706" s="100" t="s">
        <v>804</v>
      </c>
      <c r="C706" s="99" t="s">
        <v>2</v>
      </c>
      <c r="D706" s="99">
        <v>1</v>
      </c>
      <c r="E706" s="176"/>
      <c r="F706" s="176">
        <f t="shared" si="26"/>
        <v>0</v>
      </c>
      <c r="G706" s="176">
        <f t="shared" si="27"/>
        <v>0</v>
      </c>
      <c r="H706" s="190"/>
      <c r="I706" s="190"/>
      <c r="J706" s="190"/>
    </row>
    <row r="707" spans="1:10" x14ac:dyDescent="0.25">
      <c r="A707" s="340" t="s">
        <v>4798</v>
      </c>
      <c r="B707" s="100" t="s">
        <v>724</v>
      </c>
      <c r="C707" s="99" t="s">
        <v>2</v>
      </c>
      <c r="D707" s="99">
        <v>1</v>
      </c>
      <c r="E707" s="176"/>
      <c r="F707" s="176">
        <f t="shared" si="26"/>
        <v>0</v>
      </c>
      <c r="G707" s="176">
        <f t="shared" si="27"/>
        <v>0</v>
      </c>
      <c r="H707" s="190"/>
      <c r="I707" s="190"/>
      <c r="J707" s="190"/>
    </row>
    <row r="708" spans="1:10" x14ac:dyDescent="0.25">
      <c r="A708" s="340" t="s">
        <v>4799</v>
      </c>
      <c r="B708" s="98" t="s">
        <v>725</v>
      </c>
      <c r="C708" s="99" t="s">
        <v>2</v>
      </c>
      <c r="D708" s="99">
        <v>1</v>
      </c>
      <c r="E708" s="176"/>
      <c r="F708" s="176">
        <f t="shared" si="26"/>
        <v>0</v>
      </c>
      <c r="G708" s="176">
        <f t="shared" si="27"/>
        <v>0</v>
      </c>
      <c r="H708" s="190"/>
      <c r="I708" s="190"/>
      <c r="J708" s="190"/>
    </row>
    <row r="709" spans="1:10" x14ac:dyDescent="0.25">
      <c r="A709" s="340" t="s">
        <v>4800</v>
      </c>
      <c r="B709" s="100" t="s">
        <v>726</v>
      </c>
      <c r="C709" s="99" t="s">
        <v>2</v>
      </c>
      <c r="D709" s="99">
        <v>1</v>
      </c>
      <c r="E709" s="176"/>
      <c r="F709" s="176">
        <f t="shared" si="26"/>
        <v>0</v>
      </c>
      <c r="G709" s="176">
        <f t="shared" si="27"/>
        <v>0</v>
      </c>
      <c r="H709" s="190"/>
      <c r="I709" s="190"/>
      <c r="J709" s="190"/>
    </row>
    <row r="710" spans="1:10" x14ac:dyDescent="0.25">
      <c r="A710" s="340" t="s">
        <v>4801</v>
      </c>
      <c r="B710" s="100" t="s">
        <v>727</v>
      </c>
      <c r="C710" s="99" t="s">
        <v>2</v>
      </c>
      <c r="D710" s="99">
        <v>1</v>
      </c>
      <c r="E710" s="176"/>
      <c r="F710" s="176">
        <f t="shared" si="26"/>
        <v>0</v>
      </c>
      <c r="G710" s="176">
        <f t="shared" si="27"/>
        <v>0</v>
      </c>
      <c r="H710" s="190"/>
      <c r="I710" s="190"/>
      <c r="J710" s="190"/>
    </row>
    <row r="711" spans="1:10" x14ac:dyDescent="0.25">
      <c r="A711" s="340" t="s">
        <v>4802</v>
      </c>
      <c r="B711" s="100" t="s">
        <v>728</v>
      </c>
      <c r="C711" s="99" t="s">
        <v>2</v>
      </c>
      <c r="D711" s="99">
        <v>1</v>
      </c>
      <c r="E711" s="176"/>
      <c r="F711" s="176">
        <f t="shared" si="26"/>
        <v>0</v>
      </c>
      <c r="G711" s="176">
        <f t="shared" si="27"/>
        <v>0</v>
      </c>
      <c r="H711" s="190"/>
      <c r="I711" s="190"/>
      <c r="J711" s="190"/>
    </row>
    <row r="712" spans="1:10" x14ac:dyDescent="0.25">
      <c r="A712" s="340" t="s">
        <v>4803</v>
      </c>
      <c r="B712" s="100" t="s">
        <v>1410</v>
      </c>
      <c r="C712" s="99" t="s">
        <v>2</v>
      </c>
      <c r="D712" s="99">
        <v>1</v>
      </c>
      <c r="E712" s="176"/>
      <c r="F712" s="176">
        <f t="shared" si="26"/>
        <v>0</v>
      </c>
      <c r="G712" s="176">
        <f t="shared" si="27"/>
        <v>0</v>
      </c>
      <c r="H712" s="190"/>
      <c r="I712" s="190"/>
      <c r="J712" s="190"/>
    </row>
    <row r="713" spans="1:10" x14ac:dyDescent="0.25">
      <c r="A713" s="340" t="s">
        <v>4804</v>
      </c>
      <c r="B713" s="100" t="s">
        <v>730</v>
      </c>
      <c r="C713" s="99" t="s">
        <v>2</v>
      </c>
      <c r="D713" s="99">
        <v>1</v>
      </c>
      <c r="E713" s="176"/>
      <c r="F713" s="176">
        <f t="shared" si="26"/>
        <v>0</v>
      </c>
      <c r="G713" s="176">
        <f t="shared" si="27"/>
        <v>0</v>
      </c>
      <c r="H713" s="190"/>
      <c r="I713" s="190"/>
      <c r="J713" s="190"/>
    </row>
    <row r="714" spans="1:10" x14ac:dyDescent="0.25">
      <c r="A714" s="340" t="s">
        <v>4805</v>
      </c>
      <c r="B714" s="100" t="s">
        <v>731</v>
      </c>
      <c r="C714" s="99" t="s">
        <v>2</v>
      </c>
      <c r="D714" s="99">
        <v>1</v>
      </c>
      <c r="E714" s="176"/>
      <c r="F714" s="176">
        <f t="shared" si="26"/>
        <v>0</v>
      </c>
      <c r="G714" s="176">
        <f t="shared" si="27"/>
        <v>0</v>
      </c>
      <c r="H714" s="190"/>
      <c r="I714" s="190"/>
      <c r="J714" s="190"/>
    </row>
    <row r="715" spans="1:10" x14ac:dyDescent="0.25">
      <c r="A715" s="340" t="s">
        <v>4806</v>
      </c>
      <c r="B715" s="100" t="s">
        <v>733</v>
      </c>
      <c r="C715" s="99" t="s">
        <v>2</v>
      </c>
      <c r="D715" s="99">
        <v>1</v>
      </c>
      <c r="E715" s="176"/>
      <c r="F715" s="176">
        <f t="shared" si="26"/>
        <v>0</v>
      </c>
      <c r="G715" s="176">
        <f t="shared" si="27"/>
        <v>0</v>
      </c>
      <c r="H715" s="190"/>
      <c r="I715" s="190"/>
      <c r="J715" s="190"/>
    </row>
    <row r="716" spans="1:10" x14ac:dyDescent="0.25">
      <c r="A716" s="340" t="s">
        <v>4807</v>
      </c>
      <c r="B716" s="100" t="s">
        <v>736</v>
      </c>
      <c r="C716" s="99" t="s">
        <v>2</v>
      </c>
      <c r="D716" s="99">
        <v>1</v>
      </c>
      <c r="E716" s="176"/>
      <c r="F716" s="176">
        <f t="shared" si="26"/>
        <v>0</v>
      </c>
      <c r="G716" s="176">
        <f t="shared" si="27"/>
        <v>0</v>
      </c>
      <c r="H716" s="190"/>
      <c r="I716" s="190"/>
      <c r="J716" s="190"/>
    </row>
    <row r="717" spans="1:10" x14ac:dyDescent="0.25">
      <c r="A717" s="340" t="s">
        <v>4808</v>
      </c>
      <c r="B717" s="100" t="s">
        <v>737</v>
      </c>
      <c r="C717" s="99" t="s">
        <v>2</v>
      </c>
      <c r="D717" s="99">
        <v>1</v>
      </c>
      <c r="E717" s="176"/>
      <c r="F717" s="176">
        <f t="shared" si="26"/>
        <v>0</v>
      </c>
      <c r="G717" s="176">
        <f t="shared" si="27"/>
        <v>0</v>
      </c>
      <c r="H717" s="190"/>
      <c r="I717" s="190"/>
      <c r="J717" s="190"/>
    </row>
    <row r="718" spans="1:10" x14ac:dyDescent="0.25">
      <c r="A718" s="340" t="s">
        <v>4809</v>
      </c>
      <c r="B718" s="100" t="s">
        <v>738</v>
      </c>
      <c r="C718" s="99" t="s">
        <v>2</v>
      </c>
      <c r="D718" s="99">
        <v>1</v>
      </c>
      <c r="E718" s="176"/>
      <c r="F718" s="176">
        <f t="shared" si="26"/>
        <v>0</v>
      </c>
      <c r="G718" s="176">
        <f t="shared" si="27"/>
        <v>0</v>
      </c>
      <c r="H718" s="190"/>
      <c r="I718" s="190"/>
      <c r="J718" s="190"/>
    </row>
    <row r="719" spans="1:10" x14ac:dyDescent="0.25">
      <c r="A719" s="340" t="s">
        <v>4810</v>
      </c>
      <c r="B719" s="100" t="s">
        <v>739</v>
      </c>
      <c r="C719" s="99" t="s">
        <v>2</v>
      </c>
      <c r="D719" s="99">
        <v>1</v>
      </c>
      <c r="E719" s="176"/>
      <c r="F719" s="176">
        <f t="shared" si="26"/>
        <v>0</v>
      </c>
      <c r="G719" s="176">
        <f t="shared" si="27"/>
        <v>0</v>
      </c>
      <c r="H719" s="190"/>
      <c r="I719" s="190"/>
      <c r="J719" s="190"/>
    </row>
    <row r="720" spans="1:10" x14ac:dyDescent="0.25">
      <c r="A720" s="340" t="s">
        <v>4811</v>
      </c>
      <c r="B720" s="100" t="s">
        <v>740</v>
      </c>
      <c r="C720" s="99" t="s">
        <v>2</v>
      </c>
      <c r="D720" s="99">
        <v>1</v>
      </c>
      <c r="E720" s="176"/>
      <c r="F720" s="176">
        <f t="shared" si="26"/>
        <v>0</v>
      </c>
      <c r="G720" s="176">
        <f t="shared" si="27"/>
        <v>0</v>
      </c>
      <c r="H720" s="190"/>
      <c r="I720" s="190"/>
      <c r="J720" s="190"/>
    </row>
    <row r="721" spans="1:10" x14ac:dyDescent="0.25">
      <c r="A721" s="340" t="s">
        <v>4812</v>
      </c>
      <c r="B721" s="100" t="s">
        <v>741</v>
      </c>
      <c r="C721" s="99" t="s">
        <v>2</v>
      </c>
      <c r="D721" s="99">
        <v>1</v>
      </c>
      <c r="E721" s="176"/>
      <c r="F721" s="176">
        <f t="shared" si="26"/>
        <v>0</v>
      </c>
      <c r="G721" s="176">
        <f t="shared" si="27"/>
        <v>0</v>
      </c>
      <c r="H721" s="190"/>
      <c r="I721" s="190"/>
      <c r="J721" s="190"/>
    </row>
    <row r="722" spans="1:10" x14ac:dyDescent="0.25">
      <c r="A722" s="340" t="s">
        <v>4813</v>
      </c>
      <c r="B722" s="100" t="s">
        <v>189</v>
      </c>
      <c r="C722" s="99" t="s">
        <v>2</v>
      </c>
      <c r="D722" s="99">
        <v>1</v>
      </c>
      <c r="E722" s="176"/>
      <c r="F722" s="176">
        <f t="shared" si="26"/>
        <v>0</v>
      </c>
      <c r="G722" s="176">
        <f t="shared" si="27"/>
        <v>0</v>
      </c>
      <c r="H722" s="190"/>
      <c r="I722" s="190"/>
      <c r="J722" s="190"/>
    </row>
    <row r="723" spans="1:10" x14ac:dyDescent="0.25">
      <c r="A723" s="340" t="s">
        <v>4814</v>
      </c>
      <c r="B723" s="100" t="s">
        <v>1411</v>
      </c>
      <c r="C723" s="99" t="s">
        <v>2</v>
      </c>
      <c r="D723" s="99">
        <v>1</v>
      </c>
      <c r="E723" s="176"/>
      <c r="F723" s="176">
        <f t="shared" si="26"/>
        <v>0</v>
      </c>
      <c r="G723" s="176">
        <f t="shared" si="27"/>
        <v>0</v>
      </c>
      <c r="H723" s="190"/>
      <c r="I723" s="190"/>
      <c r="J723" s="190"/>
    </row>
    <row r="724" spans="1:10" x14ac:dyDescent="0.25">
      <c r="A724" s="340" t="s">
        <v>4815</v>
      </c>
      <c r="B724" s="100" t="s">
        <v>191</v>
      </c>
      <c r="C724" s="99" t="s">
        <v>2</v>
      </c>
      <c r="D724" s="99">
        <v>1</v>
      </c>
      <c r="E724" s="176"/>
      <c r="F724" s="176">
        <f t="shared" ref="F724:F731" si="28">SUM(E724*1.2)</f>
        <v>0</v>
      </c>
      <c r="G724" s="176">
        <f t="shared" ref="G724:G731" si="29">SUM(D724*E724)</f>
        <v>0</v>
      </c>
      <c r="H724" s="190"/>
      <c r="I724" s="190"/>
      <c r="J724" s="190"/>
    </row>
    <row r="725" spans="1:10" x14ac:dyDescent="0.25">
      <c r="A725" s="340" t="s">
        <v>4816</v>
      </c>
      <c r="B725" s="100" t="s">
        <v>193</v>
      </c>
      <c r="C725" s="99" t="s">
        <v>2</v>
      </c>
      <c r="D725" s="99">
        <v>1</v>
      </c>
      <c r="E725" s="176"/>
      <c r="F725" s="176">
        <f t="shared" si="28"/>
        <v>0</v>
      </c>
      <c r="G725" s="176">
        <f t="shared" si="29"/>
        <v>0</v>
      </c>
      <c r="H725" s="190"/>
      <c r="I725" s="190"/>
      <c r="J725" s="190"/>
    </row>
    <row r="726" spans="1:10" x14ac:dyDescent="0.25">
      <c r="A726" s="340" t="s">
        <v>4817</v>
      </c>
      <c r="B726" s="100" t="s">
        <v>194</v>
      </c>
      <c r="C726" s="99" t="s">
        <v>2</v>
      </c>
      <c r="D726" s="99">
        <v>1</v>
      </c>
      <c r="E726" s="176"/>
      <c r="F726" s="176">
        <f t="shared" si="28"/>
        <v>0</v>
      </c>
      <c r="G726" s="176">
        <f t="shared" si="29"/>
        <v>0</v>
      </c>
      <c r="H726" s="190"/>
      <c r="I726" s="190"/>
      <c r="J726" s="190"/>
    </row>
    <row r="727" spans="1:10" x14ac:dyDescent="0.25">
      <c r="A727" s="340" t="s">
        <v>4818</v>
      </c>
      <c r="B727" s="100" t="s">
        <v>195</v>
      </c>
      <c r="C727" s="99" t="s">
        <v>2</v>
      </c>
      <c r="D727" s="99">
        <v>1</v>
      </c>
      <c r="E727" s="176"/>
      <c r="F727" s="176">
        <f t="shared" si="28"/>
        <v>0</v>
      </c>
      <c r="G727" s="176">
        <f t="shared" si="29"/>
        <v>0</v>
      </c>
      <c r="H727" s="190"/>
      <c r="I727" s="190"/>
      <c r="J727" s="190"/>
    </row>
    <row r="728" spans="1:10" x14ac:dyDescent="0.25">
      <c r="A728" s="340" t="s">
        <v>4819</v>
      </c>
      <c r="B728" s="100" t="s">
        <v>1412</v>
      </c>
      <c r="C728" s="99" t="s">
        <v>2</v>
      </c>
      <c r="D728" s="99">
        <v>1</v>
      </c>
      <c r="E728" s="176"/>
      <c r="F728" s="176">
        <f t="shared" si="28"/>
        <v>0</v>
      </c>
      <c r="G728" s="176">
        <f t="shared" si="29"/>
        <v>0</v>
      </c>
      <c r="H728" s="190"/>
      <c r="I728" s="190"/>
      <c r="J728" s="190"/>
    </row>
    <row r="729" spans="1:10" x14ac:dyDescent="0.25">
      <c r="A729" s="340" t="s">
        <v>4820</v>
      </c>
      <c r="B729" s="100" t="s">
        <v>1413</v>
      </c>
      <c r="C729" s="99" t="s">
        <v>2</v>
      </c>
      <c r="D729" s="99">
        <v>1</v>
      </c>
      <c r="E729" s="176"/>
      <c r="F729" s="176">
        <f t="shared" si="28"/>
        <v>0</v>
      </c>
      <c r="G729" s="176">
        <f t="shared" si="29"/>
        <v>0</v>
      </c>
      <c r="H729" s="190"/>
      <c r="I729" s="190"/>
      <c r="J729" s="190"/>
    </row>
    <row r="730" spans="1:10" x14ac:dyDescent="0.25">
      <c r="A730" s="340" t="s">
        <v>4821</v>
      </c>
      <c r="B730" s="100" t="s">
        <v>1414</v>
      </c>
      <c r="C730" s="99" t="s">
        <v>2</v>
      </c>
      <c r="D730" s="99">
        <v>1</v>
      </c>
      <c r="E730" s="176"/>
      <c r="F730" s="176">
        <f t="shared" si="28"/>
        <v>0</v>
      </c>
      <c r="G730" s="176">
        <f t="shared" si="29"/>
        <v>0</v>
      </c>
      <c r="H730" s="190"/>
      <c r="I730" s="190"/>
      <c r="J730" s="190"/>
    </row>
    <row r="731" spans="1:10" ht="15.75" thickBot="1" x14ac:dyDescent="0.3">
      <c r="A731" s="340" t="s">
        <v>4822</v>
      </c>
      <c r="B731" s="98" t="s">
        <v>11</v>
      </c>
      <c r="C731" s="99" t="s">
        <v>176</v>
      </c>
      <c r="D731" s="99">
        <v>100</v>
      </c>
      <c r="E731" s="176"/>
      <c r="F731" s="176">
        <f t="shared" si="28"/>
        <v>0</v>
      </c>
      <c r="G731" s="176">
        <f t="shared" si="29"/>
        <v>0</v>
      </c>
      <c r="H731" s="190"/>
      <c r="I731" s="190"/>
      <c r="J731" s="190"/>
    </row>
    <row r="732" spans="1:10" ht="15.75" thickBot="1" x14ac:dyDescent="0.3">
      <c r="A732" s="229"/>
      <c r="B732" s="15"/>
      <c r="C732" s="28"/>
      <c r="D732" s="16"/>
      <c r="E732" s="413" t="s">
        <v>6069</v>
      </c>
      <c r="F732" s="413"/>
      <c r="G732" s="317">
        <f>SUM(G719:G731)</f>
        <v>0</v>
      </c>
      <c r="H732" s="190"/>
      <c r="I732" s="190"/>
      <c r="J732" s="190"/>
    </row>
    <row r="733" spans="1:10" ht="15.75" thickBot="1" x14ac:dyDescent="0.3">
      <c r="A733" s="229"/>
      <c r="B733" s="15"/>
      <c r="C733" s="28"/>
      <c r="D733" s="16"/>
      <c r="E733" s="413" t="s">
        <v>6070</v>
      </c>
      <c r="F733" s="413"/>
      <c r="G733" s="317">
        <f>SUM(G732*0.2)</f>
        <v>0</v>
      </c>
      <c r="H733" s="190"/>
      <c r="I733" s="190"/>
      <c r="J733" s="190"/>
    </row>
    <row r="734" spans="1:10" ht="15.75" thickBot="1" x14ac:dyDescent="0.3">
      <c r="A734" s="229"/>
      <c r="B734" s="15"/>
      <c r="C734" s="28"/>
      <c r="D734" s="16"/>
      <c r="E734" s="413" t="s">
        <v>6071</v>
      </c>
      <c r="F734" s="413"/>
      <c r="G734" s="317">
        <f>SUM(G732:G733)</f>
        <v>0</v>
      </c>
      <c r="H734" s="190"/>
      <c r="I734" s="190"/>
      <c r="J734" s="190"/>
    </row>
    <row r="735" spans="1:10" x14ac:dyDescent="0.25">
      <c r="D735" s="109"/>
      <c r="H735" s="190"/>
      <c r="I735" s="190"/>
      <c r="J735" s="190"/>
    </row>
    <row r="736" spans="1:10" ht="15.75" x14ac:dyDescent="0.25">
      <c r="A736" s="444" t="s">
        <v>1415</v>
      </c>
      <c r="B736" s="444"/>
      <c r="C736" s="444"/>
      <c r="D736" s="444"/>
      <c r="E736" s="444"/>
      <c r="F736" s="444"/>
      <c r="G736" s="444"/>
      <c r="H736" s="190"/>
      <c r="I736" s="190"/>
      <c r="J736" s="190"/>
    </row>
    <row r="737" spans="1:22" x14ac:dyDescent="0.25">
      <c r="A737" s="445"/>
      <c r="B737" s="445"/>
      <c r="D737" s="109"/>
      <c r="H737" s="190"/>
      <c r="I737" s="190"/>
      <c r="J737" s="190"/>
    </row>
    <row r="738" spans="1:22" x14ac:dyDescent="0.25">
      <c r="A738" s="426" t="s">
        <v>1595</v>
      </c>
      <c r="B738" s="426"/>
      <c r="C738" s="426"/>
      <c r="D738" s="323" t="s">
        <v>6075</v>
      </c>
      <c r="H738" s="190"/>
      <c r="I738" s="190"/>
      <c r="J738" s="190"/>
    </row>
    <row r="739" spans="1:22" s="1" customFormat="1" ht="26.25" thickBot="1" x14ac:dyDescent="0.3">
      <c r="A739" s="311" t="s">
        <v>0</v>
      </c>
      <c r="B739" s="312" t="s">
        <v>591</v>
      </c>
      <c r="C739" s="313" t="s">
        <v>6072</v>
      </c>
      <c r="D739" s="314" t="s">
        <v>6591</v>
      </c>
      <c r="E739" s="315" t="s">
        <v>6073</v>
      </c>
      <c r="F739" s="315" t="s">
        <v>6074</v>
      </c>
      <c r="G739" s="315" t="s">
        <v>6068</v>
      </c>
      <c r="H739" s="74"/>
      <c r="I739" s="74"/>
      <c r="J739" s="74"/>
      <c r="K739" s="174"/>
      <c r="L739" s="174"/>
      <c r="M739" s="174"/>
      <c r="N739" s="174"/>
      <c r="O739" s="174"/>
      <c r="P739" s="174"/>
      <c r="Q739" s="174"/>
      <c r="R739" s="174"/>
      <c r="S739" s="174"/>
      <c r="T739" s="174"/>
      <c r="U739" s="174"/>
      <c r="V739" s="174"/>
    </row>
    <row r="740" spans="1:22" ht="38.25" x14ac:dyDescent="0.25">
      <c r="A740" s="341" t="s">
        <v>4823</v>
      </c>
      <c r="B740" s="339" t="s">
        <v>961</v>
      </c>
      <c r="C740" s="342" t="s">
        <v>2</v>
      </c>
      <c r="D740" s="342">
        <v>1</v>
      </c>
      <c r="E740" s="334"/>
      <c r="F740" s="334">
        <f>SUM(E740*1.2)</f>
        <v>0</v>
      </c>
      <c r="G740" s="334">
        <f>SUM(D740*E740)</f>
        <v>0</v>
      </c>
      <c r="H740" s="190"/>
      <c r="I740" s="190"/>
      <c r="J740" s="190"/>
    </row>
    <row r="741" spans="1:22" x14ac:dyDescent="0.25">
      <c r="A741" s="341" t="s">
        <v>4824</v>
      </c>
      <c r="B741" s="100" t="s">
        <v>248</v>
      </c>
      <c r="C741" s="111" t="s">
        <v>2</v>
      </c>
      <c r="D741" s="111">
        <v>1</v>
      </c>
      <c r="E741" s="176"/>
      <c r="F741" s="176">
        <f t="shared" ref="F741:F752" si="30">SUM(E741*1.2)</f>
        <v>0</v>
      </c>
      <c r="G741" s="176">
        <f t="shared" ref="G741:G752" si="31">SUM(D741*E741)</f>
        <v>0</v>
      </c>
      <c r="H741" s="190"/>
      <c r="I741" s="190"/>
      <c r="J741" s="190"/>
    </row>
    <row r="742" spans="1:22" x14ac:dyDescent="0.25">
      <c r="A742" s="341" t="s">
        <v>4825</v>
      </c>
      <c r="B742" s="100" t="s">
        <v>249</v>
      </c>
      <c r="C742" s="111" t="s">
        <v>2</v>
      </c>
      <c r="D742" s="111">
        <v>1</v>
      </c>
      <c r="E742" s="176"/>
      <c r="F742" s="176">
        <f t="shared" si="30"/>
        <v>0</v>
      </c>
      <c r="G742" s="176">
        <f t="shared" si="31"/>
        <v>0</v>
      </c>
      <c r="H742" s="190"/>
      <c r="I742" s="190"/>
      <c r="J742" s="190"/>
    </row>
    <row r="743" spans="1:22" x14ac:dyDescent="0.25">
      <c r="A743" s="341" t="s">
        <v>4826</v>
      </c>
      <c r="B743" s="100" t="s">
        <v>250</v>
      </c>
      <c r="C743" s="111" t="s">
        <v>2</v>
      </c>
      <c r="D743" s="111">
        <v>1</v>
      </c>
      <c r="E743" s="176"/>
      <c r="F743" s="176">
        <f t="shared" si="30"/>
        <v>0</v>
      </c>
      <c r="G743" s="176">
        <f t="shared" si="31"/>
        <v>0</v>
      </c>
      <c r="H743" s="190"/>
      <c r="I743" s="190"/>
      <c r="J743" s="190"/>
    </row>
    <row r="744" spans="1:22" x14ac:dyDescent="0.25">
      <c r="A744" s="341" t="s">
        <v>4827</v>
      </c>
      <c r="B744" s="100" t="s">
        <v>251</v>
      </c>
      <c r="C744" s="111" t="s">
        <v>2</v>
      </c>
      <c r="D744" s="111">
        <v>1</v>
      </c>
      <c r="E744" s="176"/>
      <c r="F744" s="176">
        <f t="shared" si="30"/>
        <v>0</v>
      </c>
      <c r="G744" s="176">
        <f t="shared" si="31"/>
        <v>0</v>
      </c>
      <c r="H744" s="190"/>
      <c r="I744" s="190"/>
      <c r="J744" s="190"/>
    </row>
    <row r="745" spans="1:22" x14ac:dyDescent="0.25">
      <c r="A745" s="341" t="s">
        <v>6570</v>
      </c>
      <c r="B745" s="100" t="s">
        <v>284</v>
      </c>
      <c r="C745" s="111" t="s">
        <v>2</v>
      </c>
      <c r="D745" s="111">
        <v>1</v>
      </c>
      <c r="E745" s="176"/>
      <c r="F745" s="176">
        <f t="shared" si="30"/>
        <v>0</v>
      </c>
      <c r="G745" s="176">
        <f t="shared" si="31"/>
        <v>0</v>
      </c>
      <c r="H745" s="190"/>
      <c r="I745" s="190"/>
      <c r="J745" s="190"/>
    </row>
    <row r="746" spans="1:22" x14ac:dyDescent="0.25">
      <c r="A746" s="341" t="s">
        <v>6571</v>
      </c>
      <c r="B746" s="100" t="s">
        <v>386</v>
      </c>
      <c r="C746" s="111" t="s">
        <v>2</v>
      </c>
      <c r="D746" s="111">
        <v>1</v>
      </c>
      <c r="E746" s="176"/>
      <c r="F746" s="176">
        <f t="shared" si="30"/>
        <v>0</v>
      </c>
      <c r="G746" s="176">
        <f t="shared" si="31"/>
        <v>0</v>
      </c>
      <c r="H746" s="190"/>
      <c r="I746" s="190"/>
      <c r="J746" s="190"/>
    </row>
    <row r="747" spans="1:22" x14ac:dyDescent="0.25">
      <c r="A747" s="341" t="s">
        <v>6572</v>
      </c>
      <c r="B747" s="100" t="s">
        <v>385</v>
      </c>
      <c r="C747" s="111" t="s">
        <v>2</v>
      </c>
      <c r="D747" s="111">
        <v>1</v>
      </c>
      <c r="E747" s="176"/>
      <c r="F747" s="176">
        <f t="shared" si="30"/>
        <v>0</v>
      </c>
      <c r="G747" s="176">
        <f t="shared" si="31"/>
        <v>0</v>
      </c>
      <c r="H747" s="190"/>
      <c r="I747" s="190"/>
      <c r="J747" s="190"/>
    </row>
    <row r="748" spans="1:22" x14ac:dyDescent="0.25">
      <c r="A748" s="341" t="s">
        <v>6573</v>
      </c>
      <c r="B748" s="100" t="s">
        <v>245</v>
      </c>
      <c r="C748" s="111" t="s">
        <v>2</v>
      </c>
      <c r="D748" s="111">
        <v>1</v>
      </c>
      <c r="E748" s="176"/>
      <c r="F748" s="176">
        <f t="shared" si="30"/>
        <v>0</v>
      </c>
      <c r="G748" s="176">
        <f t="shared" si="31"/>
        <v>0</v>
      </c>
      <c r="H748" s="190"/>
      <c r="I748" s="190"/>
      <c r="J748" s="190"/>
    </row>
    <row r="749" spans="1:22" x14ac:dyDescent="0.25">
      <c r="A749" s="341" t="s">
        <v>6574</v>
      </c>
      <c r="B749" s="100" t="s">
        <v>294</v>
      </c>
      <c r="C749" s="111" t="s">
        <v>7</v>
      </c>
      <c r="D749" s="111">
        <v>1</v>
      </c>
      <c r="E749" s="176"/>
      <c r="F749" s="176">
        <f t="shared" si="30"/>
        <v>0</v>
      </c>
      <c r="G749" s="176">
        <f t="shared" si="31"/>
        <v>0</v>
      </c>
      <c r="H749" s="190"/>
      <c r="I749" s="190"/>
      <c r="J749" s="190"/>
    </row>
    <row r="750" spans="1:22" x14ac:dyDescent="0.25">
      <c r="A750" s="341" t="s">
        <v>6575</v>
      </c>
      <c r="B750" s="100" t="s">
        <v>1416</v>
      </c>
      <c r="C750" s="111" t="s">
        <v>7</v>
      </c>
      <c r="D750" s="111">
        <v>1</v>
      </c>
      <c r="E750" s="176"/>
      <c r="F750" s="176">
        <f t="shared" si="30"/>
        <v>0</v>
      </c>
      <c r="G750" s="176">
        <f t="shared" si="31"/>
        <v>0</v>
      </c>
      <c r="H750" s="190"/>
      <c r="I750" s="190"/>
      <c r="J750" s="190"/>
    </row>
    <row r="751" spans="1:22" x14ac:dyDescent="0.25">
      <c r="A751" s="341" t="s">
        <v>6576</v>
      </c>
      <c r="B751" s="100" t="s">
        <v>535</v>
      </c>
      <c r="C751" s="111" t="s">
        <v>2</v>
      </c>
      <c r="D751" s="111">
        <v>1</v>
      </c>
      <c r="E751" s="176"/>
      <c r="F751" s="176">
        <f t="shared" si="30"/>
        <v>0</v>
      </c>
      <c r="G751" s="176">
        <f t="shared" si="31"/>
        <v>0</v>
      </c>
      <c r="H751" s="190"/>
      <c r="I751" s="190"/>
      <c r="J751" s="190"/>
    </row>
    <row r="752" spans="1:22" ht="15.75" thickBot="1" x14ac:dyDescent="0.3">
      <c r="A752" s="341" t="s">
        <v>6577</v>
      </c>
      <c r="B752" s="100" t="s">
        <v>1417</v>
      </c>
      <c r="C752" s="111" t="s">
        <v>2</v>
      </c>
      <c r="D752" s="111">
        <v>1</v>
      </c>
      <c r="E752" s="319"/>
      <c r="F752" s="319">
        <f t="shared" si="30"/>
        <v>0</v>
      </c>
      <c r="G752" s="319">
        <f t="shared" si="31"/>
        <v>0</v>
      </c>
      <c r="H752" s="190"/>
      <c r="I752" s="190"/>
      <c r="J752" s="190"/>
    </row>
    <row r="753" spans="1:22" ht="15.75" thickBot="1" x14ac:dyDescent="0.3">
      <c r="A753" s="229"/>
      <c r="B753" s="15"/>
      <c r="C753" s="28"/>
      <c r="D753" s="16"/>
      <c r="E753" s="413" t="s">
        <v>6069</v>
      </c>
      <c r="F753" s="413"/>
      <c r="G753" s="317">
        <f>SUM(G740:G752)</f>
        <v>0</v>
      </c>
      <c r="H753" s="190"/>
      <c r="I753" s="190"/>
      <c r="J753" s="190"/>
    </row>
    <row r="754" spans="1:22" ht="15.75" thickBot="1" x14ac:dyDescent="0.3">
      <c r="A754" s="229"/>
      <c r="B754" s="15"/>
      <c r="C754" s="28"/>
      <c r="D754" s="16"/>
      <c r="E754" s="413" t="s">
        <v>6070</v>
      </c>
      <c r="F754" s="413"/>
      <c r="G754" s="317">
        <f>SUM(G753*0.2)</f>
        <v>0</v>
      </c>
      <c r="H754" s="190"/>
      <c r="I754" s="190"/>
      <c r="J754" s="190"/>
    </row>
    <row r="755" spans="1:22" ht="15.75" thickBot="1" x14ac:dyDescent="0.3">
      <c r="A755" s="229"/>
      <c r="B755" s="15"/>
      <c r="C755" s="28"/>
      <c r="D755" s="16"/>
      <c r="E755" s="413" t="s">
        <v>6071</v>
      </c>
      <c r="F755" s="413"/>
      <c r="G755" s="317">
        <f>SUM(G753:G754)</f>
        <v>0</v>
      </c>
      <c r="H755" s="190"/>
      <c r="I755" s="190"/>
      <c r="J755" s="190"/>
    </row>
    <row r="756" spans="1:22" x14ac:dyDescent="0.25">
      <c r="B756" s="128"/>
      <c r="C756" s="107"/>
      <c r="D756" s="107"/>
      <c r="H756" s="190"/>
      <c r="I756" s="190"/>
      <c r="J756" s="190"/>
    </row>
    <row r="757" spans="1:22" x14ac:dyDescent="0.25">
      <c r="A757" s="426" t="s">
        <v>1596</v>
      </c>
      <c r="B757" s="426"/>
      <c r="C757" s="426"/>
      <c r="D757" s="323" t="s">
        <v>6075</v>
      </c>
      <c r="E757" s="74"/>
      <c r="F757" s="74"/>
      <c r="G757" s="74"/>
      <c r="H757" s="74"/>
      <c r="I757" s="74"/>
      <c r="J757" s="74"/>
    </row>
    <row r="758" spans="1:22" s="1" customFormat="1" ht="30" customHeight="1" thickBot="1" x14ac:dyDescent="0.3">
      <c r="A758" s="311" t="s">
        <v>0</v>
      </c>
      <c r="B758" s="312" t="s">
        <v>591</v>
      </c>
      <c r="C758" s="313" t="s">
        <v>6072</v>
      </c>
      <c r="D758" s="314" t="s">
        <v>6591</v>
      </c>
      <c r="E758" s="315" t="s">
        <v>6073</v>
      </c>
      <c r="F758" s="315" t="s">
        <v>6074</v>
      </c>
      <c r="G758" s="315" t="s">
        <v>6068</v>
      </c>
      <c r="H758" s="74"/>
      <c r="I758" s="74"/>
      <c r="J758" s="74"/>
      <c r="K758" s="174"/>
      <c r="L758" s="174"/>
      <c r="M758" s="174"/>
      <c r="N758" s="174"/>
      <c r="O758" s="174"/>
      <c r="P758" s="174"/>
      <c r="Q758" s="174"/>
      <c r="R758" s="174"/>
      <c r="S758" s="174"/>
      <c r="T758" s="174"/>
      <c r="U758" s="174"/>
      <c r="V758" s="174"/>
    </row>
    <row r="759" spans="1:22" x14ac:dyDescent="0.25">
      <c r="A759" s="341" t="s">
        <v>6578</v>
      </c>
      <c r="B759" s="339" t="s">
        <v>1418</v>
      </c>
      <c r="C759" s="342" t="s">
        <v>2</v>
      </c>
      <c r="D759" s="342">
        <v>1</v>
      </c>
      <c r="E759" s="334"/>
      <c r="F759" s="334">
        <f>SUM(E759*1.2)</f>
        <v>0</v>
      </c>
      <c r="G759" s="334">
        <f>SUM(D759*E759)</f>
        <v>0</v>
      </c>
      <c r="H759" s="190"/>
      <c r="I759" s="190"/>
      <c r="J759" s="190"/>
    </row>
    <row r="760" spans="1:22" x14ac:dyDescent="0.25">
      <c r="A760" s="341" t="s">
        <v>6579</v>
      </c>
      <c r="B760" s="100" t="s">
        <v>286</v>
      </c>
      <c r="C760" s="111" t="s">
        <v>1419</v>
      </c>
      <c r="D760" s="111">
        <v>1</v>
      </c>
      <c r="E760" s="176"/>
      <c r="F760" s="176">
        <f t="shared" ref="F760:F823" si="32">SUM(E760*1.2)</f>
        <v>0</v>
      </c>
      <c r="G760" s="176">
        <f t="shared" ref="G760:G823" si="33">SUM(D760*E760)</f>
        <v>0</v>
      </c>
      <c r="H760" s="190"/>
      <c r="I760" s="190"/>
      <c r="J760" s="190"/>
    </row>
    <row r="761" spans="1:22" x14ac:dyDescent="0.25">
      <c r="A761" s="341" t="s">
        <v>6580</v>
      </c>
      <c r="B761" s="100" t="s">
        <v>252</v>
      </c>
      <c r="C761" s="111" t="s">
        <v>1419</v>
      </c>
      <c r="D761" s="111">
        <v>1</v>
      </c>
      <c r="E761" s="176"/>
      <c r="F761" s="176">
        <f t="shared" si="32"/>
        <v>0</v>
      </c>
      <c r="G761" s="176">
        <f t="shared" si="33"/>
        <v>0</v>
      </c>
      <c r="H761" s="190"/>
      <c r="I761" s="190"/>
      <c r="J761" s="190"/>
    </row>
    <row r="762" spans="1:22" x14ac:dyDescent="0.25">
      <c r="A762" s="341" t="s">
        <v>6581</v>
      </c>
      <c r="B762" s="100" t="s">
        <v>1420</v>
      </c>
      <c r="C762" s="111" t="s">
        <v>1419</v>
      </c>
      <c r="D762" s="111">
        <v>1</v>
      </c>
      <c r="E762" s="176"/>
      <c r="F762" s="176">
        <f t="shared" si="32"/>
        <v>0</v>
      </c>
      <c r="G762" s="176">
        <f t="shared" si="33"/>
        <v>0</v>
      </c>
      <c r="H762" s="190"/>
      <c r="I762" s="190"/>
      <c r="J762" s="190"/>
    </row>
    <row r="763" spans="1:22" x14ac:dyDescent="0.25">
      <c r="A763" s="341" t="s">
        <v>6582</v>
      </c>
      <c r="B763" s="100" t="s">
        <v>1421</v>
      </c>
      <c r="C763" s="111" t="s">
        <v>1419</v>
      </c>
      <c r="D763" s="111">
        <v>1</v>
      </c>
      <c r="E763" s="176"/>
      <c r="F763" s="176">
        <f t="shared" si="32"/>
        <v>0</v>
      </c>
      <c r="G763" s="176">
        <f t="shared" si="33"/>
        <v>0</v>
      </c>
      <c r="H763" s="190"/>
      <c r="I763" s="190"/>
      <c r="J763" s="190"/>
    </row>
    <row r="764" spans="1:22" x14ac:dyDescent="0.25">
      <c r="A764" s="341" t="s">
        <v>6583</v>
      </c>
      <c r="B764" s="100" t="s">
        <v>1422</v>
      </c>
      <c r="C764" s="111" t="s">
        <v>1419</v>
      </c>
      <c r="D764" s="111">
        <v>1</v>
      </c>
      <c r="E764" s="176"/>
      <c r="F764" s="176">
        <f t="shared" si="32"/>
        <v>0</v>
      </c>
      <c r="G764" s="176">
        <f t="shared" si="33"/>
        <v>0</v>
      </c>
      <c r="H764" s="190"/>
      <c r="I764" s="190"/>
      <c r="J764" s="190"/>
    </row>
    <row r="765" spans="1:22" x14ac:dyDescent="0.25">
      <c r="A765" s="341" t="s">
        <v>6584</v>
      </c>
      <c r="B765" s="100" t="s">
        <v>398</v>
      </c>
      <c r="C765" s="111" t="s">
        <v>2</v>
      </c>
      <c r="D765" s="111">
        <v>1</v>
      </c>
      <c r="E765" s="176"/>
      <c r="F765" s="176">
        <f t="shared" si="32"/>
        <v>0</v>
      </c>
      <c r="G765" s="176">
        <f t="shared" si="33"/>
        <v>0</v>
      </c>
      <c r="H765" s="190"/>
      <c r="I765" s="190"/>
      <c r="J765" s="190"/>
    </row>
    <row r="766" spans="1:22" x14ac:dyDescent="0.25">
      <c r="A766" s="341" t="s">
        <v>4828</v>
      </c>
      <c r="B766" s="100" t="s">
        <v>400</v>
      </c>
      <c r="C766" s="111" t="s">
        <v>2</v>
      </c>
      <c r="D766" s="111">
        <v>1</v>
      </c>
      <c r="E766" s="176"/>
      <c r="F766" s="176">
        <f t="shared" si="32"/>
        <v>0</v>
      </c>
      <c r="G766" s="176">
        <f t="shared" si="33"/>
        <v>0</v>
      </c>
      <c r="H766" s="190"/>
      <c r="I766" s="190"/>
      <c r="J766" s="190"/>
    </row>
    <row r="767" spans="1:22" x14ac:dyDescent="0.25">
      <c r="A767" s="341" t="s">
        <v>4829</v>
      </c>
      <c r="B767" s="100" t="s">
        <v>401</v>
      </c>
      <c r="C767" s="111" t="s">
        <v>2</v>
      </c>
      <c r="D767" s="111">
        <v>1</v>
      </c>
      <c r="E767" s="176"/>
      <c r="F767" s="176">
        <f t="shared" si="32"/>
        <v>0</v>
      </c>
      <c r="G767" s="176">
        <f t="shared" si="33"/>
        <v>0</v>
      </c>
      <c r="H767" s="190"/>
      <c r="I767" s="190"/>
      <c r="J767" s="190"/>
    </row>
    <row r="768" spans="1:22" x14ac:dyDescent="0.25">
      <c r="A768" s="341" t="s">
        <v>4830</v>
      </c>
      <c r="B768" s="100" t="s">
        <v>1423</v>
      </c>
      <c r="C768" s="111" t="s">
        <v>2</v>
      </c>
      <c r="D768" s="111">
        <v>1</v>
      </c>
      <c r="E768" s="176"/>
      <c r="F768" s="176">
        <f t="shared" si="32"/>
        <v>0</v>
      </c>
      <c r="G768" s="176">
        <f t="shared" si="33"/>
        <v>0</v>
      </c>
      <c r="H768" s="190"/>
      <c r="I768" s="190"/>
      <c r="J768" s="190"/>
    </row>
    <row r="769" spans="1:10" x14ac:dyDescent="0.25">
      <c r="A769" s="341" t="s">
        <v>4831</v>
      </c>
      <c r="B769" s="100" t="s">
        <v>1424</v>
      </c>
      <c r="C769" s="111" t="s">
        <v>2</v>
      </c>
      <c r="D769" s="111">
        <v>1</v>
      </c>
      <c r="E769" s="176"/>
      <c r="F769" s="176">
        <f t="shared" si="32"/>
        <v>0</v>
      </c>
      <c r="G769" s="176">
        <f t="shared" si="33"/>
        <v>0</v>
      </c>
      <c r="H769" s="190"/>
      <c r="I769" s="190"/>
      <c r="J769" s="190"/>
    </row>
    <row r="770" spans="1:10" x14ac:dyDescent="0.25">
      <c r="A770" s="341" t="s">
        <v>4832</v>
      </c>
      <c r="B770" s="100" t="s">
        <v>427</v>
      </c>
      <c r="C770" s="111" t="s">
        <v>2</v>
      </c>
      <c r="D770" s="111">
        <v>1</v>
      </c>
      <c r="E770" s="176"/>
      <c r="F770" s="176">
        <f t="shared" si="32"/>
        <v>0</v>
      </c>
      <c r="G770" s="176">
        <f t="shared" si="33"/>
        <v>0</v>
      </c>
      <c r="H770" s="190"/>
      <c r="I770" s="190"/>
      <c r="J770" s="190"/>
    </row>
    <row r="771" spans="1:10" x14ac:dyDescent="0.25">
      <c r="A771" s="341" t="s">
        <v>4833</v>
      </c>
      <c r="B771" s="100" t="s">
        <v>1123</v>
      </c>
      <c r="C771" s="111" t="s">
        <v>2</v>
      </c>
      <c r="D771" s="111">
        <v>1</v>
      </c>
      <c r="E771" s="176"/>
      <c r="F771" s="176">
        <f t="shared" si="32"/>
        <v>0</v>
      </c>
      <c r="G771" s="176">
        <f t="shared" si="33"/>
        <v>0</v>
      </c>
      <c r="H771" s="190"/>
      <c r="I771" s="190"/>
      <c r="J771" s="190"/>
    </row>
    <row r="772" spans="1:10" x14ac:dyDescent="0.25">
      <c r="A772" s="341" t="s">
        <v>4834</v>
      </c>
      <c r="B772" s="100" t="s">
        <v>1253</v>
      </c>
      <c r="C772" s="111" t="s">
        <v>2</v>
      </c>
      <c r="D772" s="111">
        <v>1</v>
      </c>
      <c r="E772" s="176"/>
      <c r="F772" s="176">
        <f t="shared" si="32"/>
        <v>0</v>
      </c>
      <c r="G772" s="176">
        <f t="shared" si="33"/>
        <v>0</v>
      </c>
      <c r="H772" s="190"/>
      <c r="I772" s="190"/>
      <c r="J772" s="190"/>
    </row>
    <row r="773" spans="1:10" x14ac:dyDescent="0.25">
      <c r="A773" s="341" t="s">
        <v>4835</v>
      </c>
      <c r="B773" s="100" t="s">
        <v>1374</v>
      </c>
      <c r="C773" s="111" t="s">
        <v>2</v>
      </c>
      <c r="D773" s="111">
        <v>1</v>
      </c>
      <c r="E773" s="176"/>
      <c r="F773" s="176">
        <f t="shared" si="32"/>
        <v>0</v>
      </c>
      <c r="G773" s="176">
        <f t="shared" si="33"/>
        <v>0</v>
      </c>
      <c r="H773" s="190"/>
      <c r="I773" s="190"/>
      <c r="J773" s="190"/>
    </row>
    <row r="774" spans="1:10" x14ac:dyDescent="0.25">
      <c r="A774" s="341" t="s">
        <v>4836</v>
      </c>
      <c r="B774" s="100" t="s">
        <v>1425</v>
      </c>
      <c r="C774" s="111" t="s">
        <v>2</v>
      </c>
      <c r="D774" s="111">
        <v>1</v>
      </c>
      <c r="E774" s="176"/>
      <c r="F774" s="176">
        <f t="shared" si="32"/>
        <v>0</v>
      </c>
      <c r="G774" s="176">
        <f t="shared" si="33"/>
        <v>0</v>
      </c>
      <c r="H774" s="190"/>
      <c r="I774" s="190"/>
      <c r="J774" s="190"/>
    </row>
    <row r="775" spans="1:10" x14ac:dyDescent="0.25">
      <c r="A775" s="341" t="s">
        <v>4837</v>
      </c>
      <c r="B775" s="100" t="s">
        <v>1105</v>
      </c>
      <c r="C775" s="111" t="s">
        <v>2</v>
      </c>
      <c r="D775" s="111">
        <v>1</v>
      </c>
      <c r="E775" s="176"/>
      <c r="F775" s="176">
        <f t="shared" si="32"/>
        <v>0</v>
      </c>
      <c r="G775" s="176">
        <f t="shared" si="33"/>
        <v>0</v>
      </c>
      <c r="H775" s="190"/>
      <c r="I775" s="190"/>
      <c r="J775" s="190"/>
    </row>
    <row r="776" spans="1:10" x14ac:dyDescent="0.25">
      <c r="A776" s="341" t="s">
        <v>4838</v>
      </c>
      <c r="B776" s="100" t="s">
        <v>1426</v>
      </c>
      <c r="C776" s="111" t="s">
        <v>2</v>
      </c>
      <c r="D776" s="111">
        <v>1</v>
      </c>
      <c r="E776" s="176"/>
      <c r="F776" s="176">
        <f t="shared" si="32"/>
        <v>0</v>
      </c>
      <c r="G776" s="176">
        <f t="shared" si="33"/>
        <v>0</v>
      </c>
      <c r="H776" s="190"/>
      <c r="I776" s="190"/>
      <c r="J776" s="190"/>
    </row>
    <row r="777" spans="1:10" x14ac:dyDescent="0.25">
      <c r="A777" s="341" t="s">
        <v>4839</v>
      </c>
      <c r="B777" s="100" t="s">
        <v>1427</v>
      </c>
      <c r="C777" s="111" t="s">
        <v>2</v>
      </c>
      <c r="D777" s="111">
        <v>1</v>
      </c>
      <c r="E777" s="176"/>
      <c r="F777" s="176">
        <f t="shared" si="32"/>
        <v>0</v>
      </c>
      <c r="G777" s="176">
        <f t="shared" si="33"/>
        <v>0</v>
      </c>
      <c r="H777" s="190"/>
      <c r="I777" s="190"/>
      <c r="J777" s="190"/>
    </row>
    <row r="778" spans="1:10" x14ac:dyDescent="0.25">
      <c r="A778" s="341" t="s">
        <v>4840</v>
      </c>
      <c r="B778" s="100" t="s">
        <v>403</v>
      </c>
      <c r="C778" s="111" t="s">
        <v>2</v>
      </c>
      <c r="D778" s="111">
        <v>1</v>
      </c>
      <c r="E778" s="176"/>
      <c r="F778" s="176">
        <f t="shared" si="32"/>
        <v>0</v>
      </c>
      <c r="G778" s="176">
        <f t="shared" si="33"/>
        <v>0</v>
      </c>
      <c r="H778" s="190"/>
      <c r="I778" s="190"/>
      <c r="J778" s="190"/>
    </row>
    <row r="779" spans="1:10" x14ac:dyDescent="0.25">
      <c r="A779" s="341" t="s">
        <v>4841</v>
      </c>
      <c r="B779" s="100" t="s">
        <v>404</v>
      </c>
      <c r="C779" s="111" t="s">
        <v>2</v>
      </c>
      <c r="D779" s="111">
        <v>1</v>
      </c>
      <c r="E779" s="176"/>
      <c r="F779" s="176">
        <f t="shared" si="32"/>
        <v>0</v>
      </c>
      <c r="G779" s="176">
        <f t="shared" si="33"/>
        <v>0</v>
      </c>
      <c r="H779" s="190"/>
      <c r="I779" s="190"/>
      <c r="J779" s="190"/>
    </row>
    <row r="780" spans="1:10" x14ac:dyDescent="0.25">
      <c r="A780" s="341" t="s">
        <v>4842</v>
      </c>
      <c r="B780" s="100" t="s">
        <v>1428</v>
      </c>
      <c r="C780" s="111" t="s">
        <v>2</v>
      </c>
      <c r="D780" s="111">
        <v>1</v>
      </c>
      <c r="E780" s="176"/>
      <c r="F780" s="176">
        <f t="shared" si="32"/>
        <v>0</v>
      </c>
      <c r="G780" s="176">
        <f t="shared" si="33"/>
        <v>0</v>
      </c>
      <c r="H780" s="190"/>
      <c r="I780" s="190"/>
      <c r="J780" s="190"/>
    </row>
    <row r="781" spans="1:10" x14ac:dyDescent="0.25">
      <c r="A781" s="341" t="s">
        <v>4843</v>
      </c>
      <c r="B781" s="100" t="s">
        <v>1429</v>
      </c>
      <c r="C781" s="111" t="s">
        <v>2</v>
      </c>
      <c r="D781" s="111">
        <v>1</v>
      </c>
      <c r="E781" s="176"/>
      <c r="F781" s="176">
        <f t="shared" si="32"/>
        <v>0</v>
      </c>
      <c r="G781" s="176">
        <f t="shared" si="33"/>
        <v>0</v>
      </c>
      <c r="H781" s="190"/>
      <c r="I781" s="190"/>
      <c r="J781" s="190"/>
    </row>
    <row r="782" spans="1:10" x14ac:dyDescent="0.25">
      <c r="A782" s="341" t="s">
        <v>4844</v>
      </c>
      <c r="B782" s="100" t="s">
        <v>1430</v>
      </c>
      <c r="C782" s="111" t="s">
        <v>2</v>
      </c>
      <c r="D782" s="111">
        <v>1</v>
      </c>
      <c r="E782" s="176"/>
      <c r="F782" s="176">
        <f t="shared" si="32"/>
        <v>0</v>
      </c>
      <c r="G782" s="176">
        <f t="shared" si="33"/>
        <v>0</v>
      </c>
      <c r="H782" s="190"/>
      <c r="I782" s="190"/>
      <c r="J782" s="190"/>
    </row>
    <row r="783" spans="1:10" x14ac:dyDescent="0.25">
      <c r="A783" s="341" t="s">
        <v>4845</v>
      </c>
      <c r="B783" s="100" t="s">
        <v>1431</v>
      </c>
      <c r="C783" s="111" t="s">
        <v>2</v>
      </c>
      <c r="D783" s="111">
        <v>1</v>
      </c>
      <c r="E783" s="176"/>
      <c r="F783" s="176">
        <f t="shared" si="32"/>
        <v>0</v>
      </c>
      <c r="G783" s="176">
        <f t="shared" si="33"/>
        <v>0</v>
      </c>
      <c r="H783" s="190"/>
      <c r="I783" s="190"/>
      <c r="J783" s="190"/>
    </row>
    <row r="784" spans="1:10" x14ac:dyDescent="0.25">
      <c r="A784" s="341" t="s">
        <v>4846</v>
      </c>
      <c r="B784" s="100" t="s">
        <v>768</v>
      </c>
      <c r="C784" s="111" t="s">
        <v>2</v>
      </c>
      <c r="D784" s="111">
        <v>1</v>
      </c>
      <c r="E784" s="176"/>
      <c r="F784" s="176">
        <f t="shared" si="32"/>
        <v>0</v>
      </c>
      <c r="G784" s="176">
        <f t="shared" si="33"/>
        <v>0</v>
      </c>
      <c r="H784" s="190"/>
      <c r="I784" s="190"/>
      <c r="J784" s="190"/>
    </row>
    <row r="785" spans="1:10" x14ac:dyDescent="0.25">
      <c r="A785" s="341" t="s">
        <v>4847</v>
      </c>
      <c r="B785" s="100" t="s">
        <v>462</v>
      </c>
      <c r="C785" s="111" t="s">
        <v>2</v>
      </c>
      <c r="D785" s="111">
        <v>1</v>
      </c>
      <c r="E785" s="176"/>
      <c r="F785" s="176">
        <f t="shared" si="32"/>
        <v>0</v>
      </c>
      <c r="G785" s="176">
        <f t="shared" si="33"/>
        <v>0</v>
      </c>
      <c r="H785" s="190"/>
      <c r="I785" s="190"/>
      <c r="J785" s="190"/>
    </row>
    <row r="786" spans="1:10" x14ac:dyDescent="0.25">
      <c r="A786" s="341" t="s">
        <v>4848</v>
      </c>
      <c r="B786" s="100" t="s">
        <v>1432</v>
      </c>
      <c r="C786" s="111" t="s">
        <v>2</v>
      </c>
      <c r="D786" s="111">
        <v>1</v>
      </c>
      <c r="E786" s="176"/>
      <c r="F786" s="176">
        <f t="shared" si="32"/>
        <v>0</v>
      </c>
      <c r="G786" s="176">
        <f t="shared" si="33"/>
        <v>0</v>
      </c>
      <c r="H786" s="190"/>
      <c r="I786" s="190"/>
      <c r="J786" s="190"/>
    </row>
    <row r="787" spans="1:10" x14ac:dyDescent="0.25">
      <c r="A787" s="341" t="s">
        <v>4849</v>
      </c>
      <c r="B787" s="100" t="s">
        <v>1433</v>
      </c>
      <c r="C787" s="111" t="s">
        <v>2</v>
      </c>
      <c r="D787" s="111">
        <v>1</v>
      </c>
      <c r="E787" s="176"/>
      <c r="F787" s="176">
        <f t="shared" si="32"/>
        <v>0</v>
      </c>
      <c r="G787" s="176">
        <f t="shared" si="33"/>
        <v>0</v>
      </c>
      <c r="H787" s="190"/>
      <c r="I787" s="190"/>
      <c r="J787" s="190"/>
    </row>
    <row r="788" spans="1:10" x14ac:dyDescent="0.25">
      <c r="A788" s="341" t="s">
        <v>4850</v>
      </c>
      <c r="B788" s="100" t="s">
        <v>1434</v>
      </c>
      <c r="C788" s="111" t="s">
        <v>2</v>
      </c>
      <c r="D788" s="111">
        <v>1</v>
      </c>
      <c r="E788" s="176"/>
      <c r="F788" s="176">
        <f t="shared" si="32"/>
        <v>0</v>
      </c>
      <c r="G788" s="176">
        <f t="shared" si="33"/>
        <v>0</v>
      </c>
      <c r="H788" s="190"/>
      <c r="I788" s="190"/>
      <c r="J788" s="190"/>
    </row>
    <row r="789" spans="1:10" x14ac:dyDescent="0.25">
      <c r="A789" s="341" t="s">
        <v>4851</v>
      </c>
      <c r="B789" s="100" t="s">
        <v>1435</v>
      </c>
      <c r="C789" s="111" t="s">
        <v>2</v>
      </c>
      <c r="D789" s="111">
        <v>1</v>
      </c>
      <c r="E789" s="176"/>
      <c r="F789" s="176">
        <f t="shared" si="32"/>
        <v>0</v>
      </c>
      <c r="G789" s="176">
        <f t="shared" si="33"/>
        <v>0</v>
      </c>
      <c r="H789" s="190"/>
      <c r="I789" s="190"/>
      <c r="J789" s="190"/>
    </row>
    <row r="790" spans="1:10" x14ac:dyDescent="0.25">
      <c r="A790" s="341" t="s">
        <v>4852</v>
      </c>
      <c r="B790" s="100" t="s">
        <v>1436</v>
      </c>
      <c r="C790" s="111" t="s">
        <v>2</v>
      </c>
      <c r="D790" s="111">
        <v>1</v>
      </c>
      <c r="E790" s="176"/>
      <c r="F790" s="176">
        <f t="shared" si="32"/>
        <v>0</v>
      </c>
      <c r="G790" s="176">
        <f t="shared" si="33"/>
        <v>0</v>
      </c>
      <c r="H790" s="190"/>
      <c r="I790" s="190"/>
      <c r="J790" s="190"/>
    </row>
    <row r="791" spans="1:10" x14ac:dyDescent="0.25">
      <c r="A791" s="341" t="s">
        <v>4853</v>
      </c>
      <c r="B791" s="100" t="s">
        <v>1437</v>
      </c>
      <c r="C791" s="111" t="s">
        <v>2</v>
      </c>
      <c r="D791" s="111">
        <v>1</v>
      </c>
      <c r="E791" s="176"/>
      <c r="F791" s="176">
        <f t="shared" si="32"/>
        <v>0</v>
      </c>
      <c r="G791" s="176">
        <f t="shared" si="33"/>
        <v>0</v>
      </c>
      <c r="H791" s="190"/>
      <c r="I791" s="190"/>
      <c r="J791" s="190"/>
    </row>
    <row r="792" spans="1:10" x14ac:dyDescent="0.25">
      <c r="A792" s="341" t="s">
        <v>4854</v>
      </c>
      <c r="B792" s="100" t="s">
        <v>1176</v>
      </c>
      <c r="C792" s="111" t="s">
        <v>2</v>
      </c>
      <c r="D792" s="111">
        <v>1</v>
      </c>
      <c r="E792" s="176"/>
      <c r="F792" s="176">
        <f t="shared" si="32"/>
        <v>0</v>
      </c>
      <c r="G792" s="176">
        <f t="shared" si="33"/>
        <v>0</v>
      </c>
      <c r="H792" s="190"/>
      <c r="I792" s="190"/>
      <c r="J792" s="190"/>
    </row>
    <row r="793" spans="1:10" x14ac:dyDescent="0.25">
      <c r="A793" s="341" t="s">
        <v>4855</v>
      </c>
      <c r="B793" s="100" t="s">
        <v>474</v>
      </c>
      <c r="C793" s="111" t="s">
        <v>2</v>
      </c>
      <c r="D793" s="111">
        <v>1</v>
      </c>
      <c r="E793" s="176"/>
      <c r="F793" s="176">
        <f t="shared" si="32"/>
        <v>0</v>
      </c>
      <c r="G793" s="176">
        <f t="shared" si="33"/>
        <v>0</v>
      </c>
      <c r="H793" s="190"/>
      <c r="I793" s="190"/>
      <c r="J793" s="190"/>
    </row>
    <row r="794" spans="1:10" x14ac:dyDescent="0.25">
      <c r="A794" s="341" t="s">
        <v>4856</v>
      </c>
      <c r="B794" s="100" t="s">
        <v>1438</v>
      </c>
      <c r="C794" s="111" t="s">
        <v>2</v>
      </c>
      <c r="D794" s="111">
        <v>1</v>
      </c>
      <c r="E794" s="176"/>
      <c r="F794" s="176">
        <f t="shared" si="32"/>
        <v>0</v>
      </c>
      <c r="G794" s="176">
        <f t="shared" si="33"/>
        <v>0</v>
      </c>
      <c r="H794" s="190"/>
      <c r="I794" s="190"/>
      <c r="J794" s="190"/>
    </row>
    <row r="795" spans="1:10" x14ac:dyDescent="0.25">
      <c r="A795" s="341" t="s">
        <v>4857</v>
      </c>
      <c r="B795" s="100" t="s">
        <v>1386</v>
      </c>
      <c r="C795" s="111" t="s">
        <v>2</v>
      </c>
      <c r="D795" s="111">
        <v>1</v>
      </c>
      <c r="E795" s="176"/>
      <c r="F795" s="176">
        <f t="shared" si="32"/>
        <v>0</v>
      </c>
      <c r="G795" s="176">
        <f t="shared" si="33"/>
        <v>0</v>
      </c>
      <c r="H795" s="190"/>
      <c r="I795" s="190"/>
      <c r="J795" s="190"/>
    </row>
    <row r="796" spans="1:10" x14ac:dyDescent="0.25">
      <c r="A796" s="341" t="s">
        <v>4858</v>
      </c>
      <c r="B796" s="100" t="s">
        <v>857</v>
      </c>
      <c r="C796" s="111" t="s">
        <v>2</v>
      </c>
      <c r="D796" s="111">
        <v>1</v>
      </c>
      <c r="E796" s="176"/>
      <c r="F796" s="176">
        <f t="shared" si="32"/>
        <v>0</v>
      </c>
      <c r="G796" s="176">
        <f t="shared" si="33"/>
        <v>0</v>
      </c>
      <c r="H796" s="190"/>
      <c r="I796" s="190"/>
      <c r="J796" s="190"/>
    </row>
    <row r="797" spans="1:10" x14ac:dyDescent="0.25">
      <c r="A797" s="341" t="s">
        <v>4859</v>
      </c>
      <c r="B797" s="100" t="s">
        <v>1169</v>
      </c>
      <c r="C797" s="111" t="s">
        <v>2</v>
      </c>
      <c r="D797" s="111">
        <v>1</v>
      </c>
      <c r="E797" s="176"/>
      <c r="F797" s="176">
        <f t="shared" si="32"/>
        <v>0</v>
      </c>
      <c r="G797" s="176">
        <f t="shared" si="33"/>
        <v>0</v>
      </c>
      <c r="H797" s="190"/>
      <c r="I797" s="190"/>
      <c r="J797" s="190"/>
    </row>
    <row r="798" spans="1:10" x14ac:dyDescent="0.25">
      <c r="A798" s="341" t="s">
        <v>4860</v>
      </c>
      <c r="B798" s="100" t="s">
        <v>1439</v>
      </c>
      <c r="C798" s="111" t="s">
        <v>2</v>
      </c>
      <c r="D798" s="111">
        <v>1</v>
      </c>
      <c r="E798" s="176"/>
      <c r="F798" s="176">
        <f t="shared" si="32"/>
        <v>0</v>
      </c>
      <c r="G798" s="176">
        <f t="shared" si="33"/>
        <v>0</v>
      </c>
      <c r="H798" s="190"/>
      <c r="I798" s="190"/>
      <c r="J798" s="190"/>
    </row>
    <row r="799" spans="1:10" x14ac:dyDescent="0.25">
      <c r="A799" s="341" t="s">
        <v>4861</v>
      </c>
      <c r="B799" s="100" t="s">
        <v>472</v>
      </c>
      <c r="C799" s="111" t="s">
        <v>2</v>
      </c>
      <c r="D799" s="111">
        <v>1</v>
      </c>
      <c r="E799" s="176"/>
      <c r="F799" s="176">
        <f t="shared" si="32"/>
        <v>0</v>
      </c>
      <c r="G799" s="176">
        <f t="shared" si="33"/>
        <v>0</v>
      </c>
      <c r="H799" s="190"/>
      <c r="I799" s="190"/>
      <c r="J799" s="190"/>
    </row>
    <row r="800" spans="1:10" x14ac:dyDescent="0.25">
      <c r="A800" s="341" t="s">
        <v>4862</v>
      </c>
      <c r="B800" s="100" t="s">
        <v>1440</v>
      </c>
      <c r="C800" s="111" t="s">
        <v>2</v>
      </c>
      <c r="D800" s="111">
        <v>1</v>
      </c>
      <c r="E800" s="176"/>
      <c r="F800" s="176">
        <f t="shared" si="32"/>
        <v>0</v>
      </c>
      <c r="G800" s="176">
        <f t="shared" si="33"/>
        <v>0</v>
      </c>
      <c r="H800" s="190"/>
      <c r="I800" s="190"/>
      <c r="J800" s="190"/>
    </row>
    <row r="801" spans="1:10" x14ac:dyDescent="0.25">
      <c r="A801" s="341" t="s">
        <v>4863</v>
      </c>
      <c r="B801" s="100" t="s">
        <v>1441</v>
      </c>
      <c r="C801" s="111" t="s">
        <v>2</v>
      </c>
      <c r="D801" s="111">
        <v>1</v>
      </c>
      <c r="E801" s="176"/>
      <c r="F801" s="176">
        <f t="shared" si="32"/>
        <v>0</v>
      </c>
      <c r="G801" s="176">
        <f t="shared" si="33"/>
        <v>0</v>
      </c>
      <c r="H801" s="190"/>
      <c r="I801" s="190"/>
      <c r="J801" s="190"/>
    </row>
    <row r="802" spans="1:10" x14ac:dyDescent="0.25">
      <c r="A802" s="341" t="s">
        <v>4864</v>
      </c>
      <c r="B802" s="100" t="s">
        <v>1442</v>
      </c>
      <c r="C802" s="111" t="s">
        <v>2</v>
      </c>
      <c r="D802" s="111">
        <v>1</v>
      </c>
      <c r="E802" s="176"/>
      <c r="F802" s="176">
        <f t="shared" si="32"/>
        <v>0</v>
      </c>
      <c r="G802" s="176">
        <f t="shared" si="33"/>
        <v>0</v>
      </c>
      <c r="H802" s="190"/>
      <c r="I802" s="190"/>
      <c r="J802" s="190"/>
    </row>
    <row r="803" spans="1:10" x14ac:dyDescent="0.25">
      <c r="A803" s="341" t="s">
        <v>4865</v>
      </c>
      <c r="B803" s="100" t="s">
        <v>1443</v>
      </c>
      <c r="C803" s="111" t="s">
        <v>2</v>
      </c>
      <c r="D803" s="111">
        <v>1</v>
      </c>
      <c r="E803" s="176"/>
      <c r="F803" s="176">
        <f t="shared" si="32"/>
        <v>0</v>
      </c>
      <c r="G803" s="176">
        <f t="shared" si="33"/>
        <v>0</v>
      </c>
      <c r="H803" s="190"/>
      <c r="I803" s="190"/>
      <c r="J803" s="190"/>
    </row>
    <row r="804" spans="1:10" x14ac:dyDescent="0.25">
      <c r="A804" s="341" t="s">
        <v>4866</v>
      </c>
      <c r="B804" s="100" t="s">
        <v>1444</v>
      </c>
      <c r="C804" s="111" t="s">
        <v>2</v>
      </c>
      <c r="D804" s="111">
        <v>1</v>
      </c>
      <c r="E804" s="176"/>
      <c r="F804" s="176">
        <f t="shared" si="32"/>
        <v>0</v>
      </c>
      <c r="G804" s="176">
        <f t="shared" si="33"/>
        <v>0</v>
      </c>
      <c r="H804" s="190"/>
      <c r="I804" s="190"/>
      <c r="J804" s="190"/>
    </row>
    <row r="805" spans="1:10" x14ac:dyDescent="0.25">
      <c r="A805" s="341" t="s">
        <v>4867</v>
      </c>
      <c r="B805" s="100" t="s">
        <v>1445</v>
      </c>
      <c r="C805" s="111" t="s">
        <v>2</v>
      </c>
      <c r="D805" s="111">
        <v>1</v>
      </c>
      <c r="E805" s="176"/>
      <c r="F805" s="176">
        <f t="shared" si="32"/>
        <v>0</v>
      </c>
      <c r="G805" s="176">
        <f t="shared" si="33"/>
        <v>0</v>
      </c>
      <c r="H805" s="190"/>
      <c r="I805" s="190"/>
      <c r="J805" s="190"/>
    </row>
    <row r="806" spans="1:10" x14ac:dyDescent="0.25">
      <c r="A806" s="341" t="s">
        <v>4868</v>
      </c>
      <c r="B806" s="100" t="s">
        <v>1446</v>
      </c>
      <c r="C806" s="111" t="s">
        <v>2</v>
      </c>
      <c r="D806" s="111">
        <v>1</v>
      </c>
      <c r="E806" s="176"/>
      <c r="F806" s="176">
        <f t="shared" si="32"/>
        <v>0</v>
      </c>
      <c r="G806" s="176">
        <f t="shared" si="33"/>
        <v>0</v>
      </c>
      <c r="H806" s="190"/>
      <c r="I806" s="190"/>
      <c r="J806" s="190"/>
    </row>
    <row r="807" spans="1:10" x14ac:dyDescent="0.25">
      <c r="A807" s="341" t="s">
        <v>4869</v>
      </c>
      <c r="B807" s="100" t="s">
        <v>1447</v>
      </c>
      <c r="C807" s="111" t="s">
        <v>2</v>
      </c>
      <c r="D807" s="111">
        <v>1</v>
      </c>
      <c r="E807" s="176"/>
      <c r="F807" s="176">
        <f t="shared" si="32"/>
        <v>0</v>
      </c>
      <c r="G807" s="176">
        <f t="shared" si="33"/>
        <v>0</v>
      </c>
      <c r="H807" s="190"/>
      <c r="I807" s="190"/>
      <c r="J807" s="190"/>
    </row>
    <row r="808" spans="1:10" x14ac:dyDescent="0.25">
      <c r="A808" s="341" t="s">
        <v>4870</v>
      </c>
      <c r="B808" s="100" t="s">
        <v>1448</v>
      </c>
      <c r="C808" s="111" t="s">
        <v>2</v>
      </c>
      <c r="D808" s="111">
        <v>1</v>
      </c>
      <c r="E808" s="176"/>
      <c r="F808" s="176">
        <f t="shared" si="32"/>
        <v>0</v>
      </c>
      <c r="G808" s="176">
        <f t="shared" si="33"/>
        <v>0</v>
      </c>
      <c r="H808" s="190"/>
      <c r="I808" s="190"/>
      <c r="J808" s="190"/>
    </row>
    <row r="809" spans="1:10" x14ac:dyDescent="0.25">
      <c r="A809" s="341" t="s">
        <v>4871</v>
      </c>
      <c r="B809" s="100" t="s">
        <v>458</v>
      </c>
      <c r="C809" s="111" t="s">
        <v>2</v>
      </c>
      <c r="D809" s="111">
        <v>1</v>
      </c>
      <c r="E809" s="176"/>
      <c r="F809" s="176">
        <f t="shared" si="32"/>
        <v>0</v>
      </c>
      <c r="G809" s="176">
        <f t="shared" si="33"/>
        <v>0</v>
      </c>
      <c r="H809" s="190"/>
      <c r="I809" s="190"/>
      <c r="J809" s="190"/>
    </row>
    <row r="810" spans="1:10" x14ac:dyDescent="0.25">
      <c r="A810" s="341" t="s">
        <v>4872</v>
      </c>
      <c r="B810" s="100" t="s">
        <v>464</v>
      </c>
      <c r="C810" s="111" t="s">
        <v>2</v>
      </c>
      <c r="D810" s="111">
        <v>1</v>
      </c>
      <c r="E810" s="176"/>
      <c r="F810" s="176">
        <f t="shared" si="32"/>
        <v>0</v>
      </c>
      <c r="G810" s="176">
        <f t="shared" si="33"/>
        <v>0</v>
      </c>
      <c r="H810" s="190"/>
      <c r="I810" s="190"/>
      <c r="J810" s="190"/>
    </row>
    <row r="811" spans="1:10" x14ac:dyDescent="0.25">
      <c r="A811" s="341" t="s">
        <v>4873</v>
      </c>
      <c r="B811" s="100" t="s">
        <v>1449</v>
      </c>
      <c r="C811" s="111" t="s">
        <v>2</v>
      </c>
      <c r="D811" s="111">
        <v>1</v>
      </c>
      <c r="E811" s="176"/>
      <c r="F811" s="176">
        <f t="shared" si="32"/>
        <v>0</v>
      </c>
      <c r="G811" s="176">
        <f t="shared" si="33"/>
        <v>0</v>
      </c>
      <c r="H811" s="190"/>
      <c r="I811" s="190"/>
      <c r="J811" s="190"/>
    </row>
    <row r="812" spans="1:10" x14ac:dyDescent="0.25">
      <c r="A812" s="341" t="s">
        <v>4874</v>
      </c>
      <c r="B812" s="100" t="s">
        <v>1450</v>
      </c>
      <c r="C812" s="111" t="s">
        <v>2</v>
      </c>
      <c r="D812" s="111">
        <v>1</v>
      </c>
      <c r="E812" s="176"/>
      <c r="F812" s="176">
        <f t="shared" si="32"/>
        <v>0</v>
      </c>
      <c r="G812" s="176">
        <f t="shared" si="33"/>
        <v>0</v>
      </c>
      <c r="H812" s="190"/>
      <c r="I812" s="190"/>
      <c r="J812" s="190"/>
    </row>
    <row r="813" spans="1:10" x14ac:dyDescent="0.25">
      <c r="A813" s="341" t="s">
        <v>4875</v>
      </c>
      <c r="B813" s="100" t="s">
        <v>1451</v>
      </c>
      <c r="C813" s="111" t="s">
        <v>2</v>
      </c>
      <c r="D813" s="111">
        <v>1</v>
      </c>
      <c r="E813" s="176"/>
      <c r="F813" s="176">
        <f t="shared" si="32"/>
        <v>0</v>
      </c>
      <c r="G813" s="176">
        <f t="shared" si="33"/>
        <v>0</v>
      </c>
      <c r="H813" s="190"/>
      <c r="I813" s="190"/>
      <c r="J813" s="190"/>
    </row>
    <row r="814" spans="1:10" x14ac:dyDescent="0.25">
      <c r="A814" s="341" t="s">
        <v>4876</v>
      </c>
      <c r="B814" s="100" t="s">
        <v>840</v>
      </c>
      <c r="C814" s="111" t="s">
        <v>2</v>
      </c>
      <c r="D814" s="111">
        <v>1</v>
      </c>
      <c r="E814" s="176"/>
      <c r="F814" s="176">
        <f t="shared" si="32"/>
        <v>0</v>
      </c>
      <c r="G814" s="176">
        <f t="shared" si="33"/>
        <v>0</v>
      </c>
      <c r="H814" s="190"/>
      <c r="I814" s="190"/>
      <c r="J814" s="190"/>
    </row>
    <row r="815" spans="1:10" x14ac:dyDescent="0.25">
      <c r="A815" s="341" t="s">
        <v>4877</v>
      </c>
      <c r="B815" s="100" t="s">
        <v>1452</v>
      </c>
      <c r="C815" s="111" t="s">
        <v>2</v>
      </c>
      <c r="D815" s="111">
        <v>1</v>
      </c>
      <c r="E815" s="176"/>
      <c r="F815" s="176">
        <f t="shared" si="32"/>
        <v>0</v>
      </c>
      <c r="G815" s="176">
        <f t="shared" si="33"/>
        <v>0</v>
      </c>
      <c r="H815" s="190"/>
      <c r="I815" s="190"/>
      <c r="J815" s="190"/>
    </row>
    <row r="816" spans="1:10" x14ac:dyDescent="0.25">
      <c r="A816" s="341" t="s">
        <v>4878</v>
      </c>
      <c r="B816" s="100" t="s">
        <v>1453</v>
      </c>
      <c r="C816" s="111" t="s">
        <v>2</v>
      </c>
      <c r="D816" s="111">
        <v>1</v>
      </c>
      <c r="E816" s="176"/>
      <c r="F816" s="176">
        <f t="shared" si="32"/>
        <v>0</v>
      </c>
      <c r="G816" s="176">
        <f t="shared" si="33"/>
        <v>0</v>
      </c>
      <c r="H816" s="190"/>
      <c r="I816" s="190"/>
      <c r="J816" s="190"/>
    </row>
    <row r="817" spans="1:10" x14ac:dyDescent="0.25">
      <c r="A817" s="341" t="s">
        <v>4879</v>
      </c>
      <c r="B817" s="100" t="s">
        <v>1454</v>
      </c>
      <c r="C817" s="111" t="s">
        <v>2</v>
      </c>
      <c r="D817" s="111">
        <v>1</v>
      </c>
      <c r="E817" s="176"/>
      <c r="F817" s="176">
        <f t="shared" si="32"/>
        <v>0</v>
      </c>
      <c r="G817" s="176">
        <f t="shared" si="33"/>
        <v>0</v>
      </c>
      <c r="H817" s="190"/>
      <c r="I817" s="190"/>
      <c r="J817" s="190"/>
    </row>
    <row r="818" spans="1:10" x14ac:dyDescent="0.25">
      <c r="A818" s="341" t="s">
        <v>4880</v>
      </c>
      <c r="B818" s="100" t="s">
        <v>1455</v>
      </c>
      <c r="C818" s="111" t="s">
        <v>2</v>
      </c>
      <c r="D818" s="111">
        <v>1</v>
      </c>
      <c r="E818" s="176"/>
      <c r="F818" s="176">
        <f t="shared" si="32"/>
        <v>0</v>
      </c>
      <c r="G818" s="176">
        <f t="shared" si="33"/>
        <v>0</v>
      </c>
      <c r="H818" s="190"/>
      <c r="I818" s="190"/>
      <c r="J818" s="190"/>
    </row>
    <row r="819" spans="1:10" x14ac:dyDescent="0.25">
      <c r="A819" s="341" t="s">
        <v>4881</v>
      </c>
      <c r="B819" s="100" t="s">
        <v>1251</v>
      </c>
      <c r="C819" s="111" t="s">
        <v>2</v>
      </c>
      <c r="D819" s="111">
        <v>1</v>
      </c>
      <c r="E819" s="176"/>
      <c r="F819" s="176">
        <f t="shared" si="32"/>
        <v>0</v>
      </c>
      <c r="G819" s="176">
        <f t="shared" si="33"/>
        <v>0</v>
      </c>
      <c r="H819" s="190"/>
      <c r="I819" s="190"/>
      <c r="J819" s="190"/>
    </row>
    <row r="820" spans="1:10" x14ac:dyDescent="0.25">
      <c r="A820" s="341" t="s">
        <v>4882</v>
      </c>
      <c r="B820" s="100" t="s">
        <v>1456</v>
      </c>
      <c r="C820" s="111" t="s">
        <v>2</v>
      </c>
      <c r="D820" s="111">
        <v>1</v>
      </c>
      <c r="E820" s="176"/>
      <c r="F820" s="176">
        <f t="shared" si="32"/>
        <v>0</v>
      </c>
      <c r="G820" s="176">
        <f t="shared" si="33"/>
        <v>0</v>
      </c>
      <c r="H820" s="190"/>
      <c r="I820" s="190"/>
      <c r="J820" s="190"/>
    </row>
    <row r="821" spans="1:10" x14ac:dyDescent="0.25">
      <c r="A821" s="341" t="s">
        <v>4883</v>
      </c>
      <c r="B821" s="100" t="s">
        <v>909</v>
      </c>
      <c r="C821" s="111" t="s">
        <v>2</v>
      </c>
      <c r="D821" s="111">
        <v>1</v>
      </c>
      <c r="E821" s="176"/>
      <c r="F821" s="176">
        <f t="shared" si="32"/>
        <v>0</v>
      </c>
      <c r="G821" s="176">
        <f t="shared" si="33"/>
        <v>0</v>
      </c>
      <c r="H821" s="190"/>
      <c r="I821" s="190"/>
      <c r="J821" s="190"/>
    </row>
    <row r="822" spans="1:10" x14ac:dyDescent="0.25">
      <c r="A822" s="341" t="s">
        <v>4884</v>
      </c>
      <c r="B822" s="100" t="s">
        <v>908</v>
      </c>
      <c r="C822" s="111" t="s">
        <v>2</v>
      </c>
      <c r="D822" s="111">
        <v>1</v>
      </c>
      <c r="E822" s="176"/>
      <c r="F822" s="176">
        <f t="shared" si="32"/>
        <v>0</v>
      </c>
      <c r="G822" s="176">
        <f t="shared" si="33"/>
        <v>0</v>
      </c>
      <c r="H822" s="190"/>
      <c r="I822" s="190"/>
      <c r="J822" s="190"/>
    </row>
    <row r="823" spans="1:10" x14ac:dyDescent="0.25">
      <c r="A823" s="341" t="s">
        <v>4885</v>
      </c>
      <c r="B823" s="100" t="s">
        <v>1457</v>
      </c>
      <c r="C823" s="111" t="s">
        <v>2</v>
      </c>
      <c r="D823" s="111">
        <v>1</v>
      </c>
      <c r="E823" s="176"/>
      <c r="F823" s="176">
        <f t="shared" si="32"/>
        <v>0</v>
      </c>
      <c r="G823" s="176">
        <f t="shared" si="33"/>
        <v>0</v>
      </c>
      <c r="H823" s="190"/>
      <c r="I823" s="190"/>
      <c r="J823" s="190"/>
    </row>
    <row r="824" spans="1:10" x14ac:dyDescent="0.25">
      <c r="A824" s="341" t="s">
        <v>4886</v>
      </c>
      <c r="B824" s="100" t="s">
        <v>1458</v>
      </c>
      <c r="C824" s="111" t="s">
        <v>2</v>
      </c>
      <c r="D824" s="111">
        <v>1</v>
      </c>
      <c r="E824" s="176"/>
      <c r="F824" s="176">
        <f t="shared" ref="F824:F887" si="34">SUM(E824*1.2)</f>
        <v>0</v>
      </c>
      <c r="G824" s="176">
        <f t="shared" ref="G824:G887" si="35">SUM(D824*E824)</f>
        <v>0</v>
      </c>
      <c r="H824" s="190"/>
      <c r="I824" s="190"/>
      <c r="J824" s="190"/>
    </row>
    <row r="825" spans="1:10" x14ac:dyDescent="0.25">
      <c r="A825" s="341" t="s">
        <v>4887</v>
      </c>
      <c r="B825" s="100" t="s">
        <v>1140</v>
      </c>
      <c r="C825" s="111" t="s">
        <v>2</v>
      </c>
      <c r="D825" s="111">
        <v>1</v>
      </c>
      <c r="E825" s="176"/>
      <c r="F825" s="176">
        <f t="shared" si="34"/>
        <v>0</v>
      </c>
      <c r="G825" s="176">
        <f t="shared" si="35"/>
        <v>0</v>
      </c>
      <c r="H825" s="190"/>
      <c r="I825" s="190"/>
      <c r="J825" s="190"/>
    </row>
    <row r="826" spans="1:10" x14ac:dyDescent="0.25">
      <c r="A826" s="341" t="s">
        <v>4888</v>
      </c>
      <c r="B826" s="100" t="s">
        <v>1131</v>
      </c>
      <c r="C826" s="111" t="s">
        <v>2</v>
      </c>
      <c r="D826" s="111">
        <v>1</v>
      </c>
      <c r="E826" s="176"/>
      <c r="F826" s="176">
        <f t="shared" si="34"/>
        <v>0</v>
      </c>
      <c r="G826" s="176">
        <f t="shared" si="35"/>
        <v>0</v>
      </c>
      <c r="H826" s="190"/>
      <c r="I826" s="190"/>
      <c r="J826" s="190"/>
    </row>
    <row r="827" spans="1:10" x14ac:dyDescent="0.25">
      <c r="A827" s="341" t="s">
        <v>4889</v>
      </c>
      <c r="B827" s="100" t="s">
        <v>1132</v>
      </c>
      <c r="C827" s="111" t="s">
        <v>2</v>
      </c>
      <c r="D827" s="111">
        <v>1</v>
      </c>
      <c r="E827" s="176"/>
      <c r="F827" s="176">
        <f t="shared" si="34"/>
        <v>0</v>
      </c>
      <c r="G827" s="176">
        <f t="shared" si="35"/>
        <v>0</v>
      </c>
      <c r="H827" s="190"/>
      <c r="I827" s="190"/>
      <c r="J827" s="190"/>
    </row>
    <row r="828" spans="1:10" x14ac:dyDescent="0.25">
      <c r="A828" s="341" t="s">
        <v>4890</v>
      </c>
      <c r="B828" s="100" t="s">
        <v>1459</v>
      </c>
      <c r="C828" s="111" t="s">
        <v>2</v>
      </c>
      <c r="D828" s="111">
        <v>1</v>
      </c>
      <c r="E828" s="176"/>
      <c r="F828" s="176">
        <f t="shared" si="34"/>
        <v>0</v>
      </c>
      <c r="G828" s="176">
        <f t="shared" si="35"/>
        <v>0</v>
      </c>
      <c r="H828" s="190"/>
      <c r="I828" s="190"/>
      <c r="J828" s="190"/>
    </row>
    <row r="829" spans="1:10" x14ac:dyDescent="0.25">
      <c r="A829" s="341" t="s">
        <v>4891</v>
      </c>
      <c r="B829" s="100" t="s">
        <v>442</v>
      </c>
      <c r="C829" s="111" t="s">
        <v>2</v>
      </c>
      <c r="D829" s="111">
        <v>1</v>
      </c>
      <c r="E829" s="176"/>
      <c r="F829" s="176">
        <f t="shared" si="34"/>
        <v>0</v>
      </c>
      <c r="G829" s="176">
        <f t="shared" si="35"/>
        <v>0</v>
      </c>
      <c r="H829" s="190"/>
      <c r="I829" s="190"/>
      <c r="J829" s="190"/>
    </row>
    <row r="830" spans="1:10" x14ac:dyDescent="0.25">
      <c r="A830" s="341" t="s">
        <v>4892</v>
      </c>
      <c r="B830" s="100" t="s">
        <v>1460</v>
      </c>
      <c r="C830" s="111" t="s">
        <v>2</v>
      </c>
      <c r="D830" s="111">
        <v>1</v>
      </c>
      <c r="E830" s="176"/>
      <c r="F830" s="176">
        <f t="shared" si="34"/>
        <v>0</v>
      </c>
      <c r="G830" s="176">
        <f t="shared" si="35"/>
        <v>0</v>
      </c>
      <c r="H830" s="190"/>
      <c r="I830" s="190"/>
      <c r="J830" s="190"/>
    </row>
    <row r="831" spans="1:10" x14ac:dyDescent="0.25">
      <c r="A831" s="341" t="s">
        <v>4893</v>
      </c>
      <c r="B831" s="100" t="s">
        <v>1461</v>
      </c>
      <c r="C831" s="111" t="s">
        <v>2</v>
      </c>
      <c r="D831" s="111">
        <v>1</v>
      </c>
      <c r="E831" s="176"/>
      <c r="F831" s="176">
        <f t="shared" si="34"/>
        <v>0</v>
      </c>
      <c r="G831" s="176">
        <f t="shared" si="35"/>
        <v>0</v>
      </c>
      <c r="H831" s="190"/>
      <c r="I831" s="190"/>
      <c r="J831" s="190"/>
    </row>
    <row r="832" spans="1:10" x14ac:dyDescent="0.25">
      <c r="A832" s="341" t="s">
        <v>4894</v>
      </c>
      <c r="B832" s="100" t="s">
        <v>1462</v>
      </c>
      <c r="C832" s="111" t="s">
        <v>2</v>
      </c>
      <c r="D832" s="111">
        <v>1</v>
      </c>
      <c r="E832" s="176"/>
      <c r="F832" s="176">
        <f t="shared" si="34"/>
        <v>0</v>
      </c>
      <c r="G832" s="176">
        <f t="shared" si="35"/>
        <v>0</v>
      </c>
      <c r="H832" s="190"/>
      <c r="I832" s="190"/>
      <c r="J832" s="190"/>
    </row>
    <row r="833" spans="1:10" x14ac:dyDescent="0.25">
      <c r="A833" s="341" t="s">
        <v>4895</v>
      </c>
      <c r="B833" s="100" t="s">
        <v>1463</v>
      </c>
      <c r="C833" s="111" t="s">
        <v>2</v>
      </c>
      <c r="D833" s="111">
        <v>1</v>
      </c>
      <c r="E833" s="176"/>
      <c r="F833" s="176">
        <f t="shared" si="34"/>
        <v>0</v>
      </c>
      <c r="G833" s="176">
        <f t="shared" si="35"/>
        <v>0</v>
      </c>
      <c r="H833" s="190"/>
      <c r="I833" s="190"/>
      <c r="J833" s="190"/>
    </row>
    <row r="834" spans="1:10" x14ac:dyDescent="0.25">
      <c r="A834" s="341" t="s">
        <v>4896</v>
      </c>
      <c r="B834" s="100" t="s">
        <v>421</v>
      </c>
      <c r="C834" s="111" t="s">
        <v>2</v>
      </c>
      <c r="D834" s="111">
        <v>1</v>
      </c>
      <c r="E834" s="176"/>
      <c r="F834" s="176">
        <f t="shared" si="34"/>
        <v>0</v>
      </c>
      <c r="G834" s="176">
        <f t="shared" si="35"/>
        <v>0</v>
      </c>
      <c r="H834" s="190"/>
      <c r="I834" s="190"/>
      <c r="J834" s="190"/>
    </row>
    <row r="835" spans="1:10" x14ac:dyDescent="0.25">
      <c r="A835" s="341" t="s">
        <v>4897</v>
      </c>
      <c r="B835" s="98" t="s">
        <v>219</v>
      </c>
      <c r="C835" s="111" t="s">
        <v>2</v>
      </c>
      <c r="D835" s="111">
        <v>1</v>
      </c>
      <c r="E835" s="176"/>
      <c r="F835" s="176">
        <f t="shared" si="34"/>
        <v>0</v>
      </c>
      <c r="G835" s="176">
        <f t="shared" si="35"/>
        <v>0</v>
      </c>
      <c r="H835" s="190"/>
      <c r="I835" s="190"/>
      <c r="J835" s="190"/>
    </row>
    <row r="836" spans="1:10" x14ac:dyDescent="0.25">
      <c r="A836" s="341" t="s">
        <v>4898</v>
      </c>
      <c r="B836" s="100" t="s">
        <v>1464</v>
      </c>
      <c r="C836" s="111" t="s">
        <v>2</v>
      </c>
      <c r="D836" s="111">
        <v>1</v>
      </c>
      <c r="E836" s="176"/>
      <c r="F836" s="176">
        <f t="shared" si="34"/>
        <v>0</v>
      </c>
      <c r="G836" s="176">
        <f t="shared" si="35"/>
        <v>0</v>
      </c>
      <c r="H836" s="190"/>
      <c r="I836" s="190"/>
      <c r="J836" s="190"/>
    </row>
    <row r="837" spans="1:10" x14ac:dyDescent="0.25">
      <c r="A837" s="341" t="s">
        <v>4899</v>
      </c>
      <c r="B837" s="100" t="s">
        <v>779</v>
      </c>
      <c r="C837" s="111" t="s">
        <v>2</v>
      </c>
      <c r="D837" s="111">
        <v>1</v>
      </c>
      <c r="E837" s="176"/>
      <c r="F837" s="176">
        <f t="shared" si="34"/>
        <v>0</v>
      </c>
      <c r="G837" s="176">
        <f t="shared" si="35"/>
        <v>0</v>
      </c>
      <c r="H837" s="190"/>
      <c r="I837" s="190"/>
      <c r="J837" s="190"/>
    </row>
    <row r="838" spans="1:10" x14ac:dyDescent="0.25">
      <c r="A838" s="341" t="s">
        <v>4900</v>
      </c>
      <c r="B838" s="100" t="s">
        <v>986</v>
      </c>
      <c r="C838" s="111" t="s">
        <v>2</v>
      </c>
      <c r="D838" s="111">
        <v>1</v>
      </c>
      <c r="E838" s="176"/>
      <c r="F838" s="176">
        <f t="shared" si="34"/>
        <v>0</v>
      </c>
      <c r="G838" s="176">
        <f t="shared" si="35"/>
        <v>0</v>
      </c>
      <c r="H838" s="190"/>
      <c r="I838" s="190"/>
      <c r="J838" s="190"/>
    </row>
    <row r="839" spans="1:10" x14ac:dyDescent="0.25">
      <c r="A839" s="341" t="s">
        <v>4901</v>
      </c>
      <c r="B839" s="100" t="s">
        <v>1465</v>
      </c>
      <c r="C839" s="111" t="s">
        <v>2</v>
      </c>
      <c r="D839" s="111">
        <v>1</v>
      </c>
      <c r="E839" s="176"/>
      <c r="F839" s="176">
        <f t="shared" si="34"/>
        <v>0</v>
      </c>
      <c r="G839" s="176">
        <f t="shared" si="35"/>
        <v>0</v>
      </c>
      <c r="H839" s="190"/>
      <c r="I839" s="190"/>
      <c r="J839" s="190"/>
    </row>
    <row r="840" spans="1:10" x14ac:dyDescent="0.25">
      <c r="A840" s="341" t="s">
        <v>4902</v>
      </c>
      <c r="B840" s="100" t="s">
        <v>1466</v>
      </c>
      <c r="C840" s="111" t="s">
        <v>2</v>
      </c>
      <c r="D840" s="111">
        <v>1</v>
      </c>
      <c r="E840" s="176"/>
      <c r="F840" s="176">
        <f t="shared" si="34"/>
        <v>0</v>
      </c>
      <c r="G840" s="176">
        <f t="shared" si="35"/>
        <v>0</v>
      </c>
      <c r="H840" s="190"/>
      <c r="I840" s="190"/>
      <c r="J840" s="190"/>
    </row>
    <row r="841" spans="1:10" x14ac:dyDescent="0.25">
      <c r="A841" s="341" t="s">
        <v>4903</v>
      </c>
      <c r="B841" s="100" t="s">
        <v>1467</v>
      </c>
      <c r="C841" s="111" t="s">
        <v>2</v>
      </c>
      <c r="D841" s="111">
        <v>1</v>
      </c>
      <c r="E841" s="176"/>
      <c r="F841" s="176">
        <f t="shared" si="34"/>
        <v>0</v>
      </c>
      <c r="G841" s="176">
        <f t="shared" si="35"/>
        <v>0</v>
      </c>
      <c r="H841" s="190"/>
      <c r="I841" s="190"/>
      <c r="J841" s="190"/>
    </row>
    <row r="842" spans="1:10" x14ac:dyDescent="0.25">
      <c r="A842" s="341" t="s">
        <v>4904</v>
      </c>
      <c r="B842" s="100" t="s">
        <v>1104</v>
      </c>
      <c r="C842" s="111" t="s">
        <v>2</v>
      </c>
      <c r="D842" s="111">
        <v>1</v>
      </c>
      <c r="E842" s="176"/>
      <c r="F842" s="176">
        <f t="shared" si="34"/>
        <v>0</v>
      </c>
      <c r="G842" s="176">
        <f t="shared" si="35"/>
        <v>0</v>
      </c>
      <c r="H842" s="190"/>
      <c r="I842" s="190"/>
      <c r="J842" s="190"/>
    </row>
    <row r="843" spans="1:10" x14ac:dyDescent="0.25">
      <c r="A843" s="341" t="s">
        <v>4905</v>
      </c>
      <c r="B843" s="100" t="s">
        <v>1468</v>
      </c>
      <c r="C843" s="111" t="s">
        <v>2</v>
      </c>
      <c r="D843" s="111">
        <v>1</v>
      </c>
      <c r="E843" s="176"/>
      <c r="F843" s="176">
        <f t="shared" si="34"/>
        <v>0</v>
      </c>
      <c r="G843" s="176">
        <f t="shared" si="35"/>
        <v>0</v>
      </c>
      <c r="H843" s="190"/>
      <c r="I843" s="190"/>
      <c r="J843" s="190"/>
    </row>
    <row r="844" spans="1:10" x14ac:dyDescent="0.25">
      <c r="A844" s="341" t="s">
        <v>4906</v>
      </c>
      <c r="B844" s="100" t="s">
        <v>1388</v>
      </c>
      <c r="C844" s="111" t="s">
        <v>2</v>
      </c>
      <c r="D844" s="111">
        <v>1</v>
      </c>
      <c r="E844" s="176"/>
      <c r="F844" s="176">
        <f t="shared" si="34"/>
        <v>0</v>
      </c>
      <c r="G844" s="176">
        <f t="shared" si="35"/>
        <v>0</v>
      </c>
      <c r="H844" s="190"/>
      <c r="I844" s="190"/>
      <c r="J844" s="190"/>
    </row>
    <row r="845" spans="1:10" x14ac:dyDescent="0.25">
      <c r="A845" s="341" t="s">
        <v>4907</v>
      </c>
      <c r="B845" s="100" t="s">
        <v>768</v>
      </c>
      <c r="C845" s="111" t="s">
        <v>2</v>
      </c>
      <c r="D845" s="111">
        <v>1</v>
      </c>
      <c r="E845" s="176"/>
      <c r="F845" s="176">
        <f t="shared" si="34"/>
        <v>0</v>
      </c>
      <c r="G845" s="176">
        <f t="shared" si="35"/>
        <v>0</v>
      </c>
      <c r="H845" s="190"/>
      <c r="I845" s="190"/>
      <c r="J845" s="190"/>
    </row>
    <row r="846" spans="1:10" x14ac:dyDescent="0.25">
      <c r="A846" s="341" t="s">
        <v>4908</v>
      </c>
      <c r="B846" s="100" t="s">
        <v>1469</v>
      </c>
      <c r="C846" s="111" t="s">
        <v>2</v>
      </c>
      <c r="D846" s="111">
        <v>1</v>
      </c>
      <c r="E846" s="176"/>
      <c r="F846" s="176">
        <f t="shared" si="34"/>
        <v>0</v>
      </c>
      <c r="G846" s="176">
        <f t="shared" si="35"/>
        <v>0</v>
      </c>
      <c r="H846" s="190"/>
      <c r="I846" s="190"/>
      <c r="J846" s="190"/>
    </row>
    <row r="847" spans="1:10" x14ac:dyDescent="0.25">
      <c r="A847" s="341" t="s">
        <v>4909</v>
      </c>
      <c r="B847" s="100" t="s">
        <v>1470</v>
      </c>
      <c r="C847" s="111" t="s">
        <v>2</v>
      </c>
      <c r="D847" s="111">
        <v>1</v>
      </c>
      <c r="E847" s="176"/>
      <c r="F847" s="176">
        <f t="shared" si="34"/>
        <v>0</v>
      </c>
      <c r="G847" s="176">
        <f t="shared" si="35"/>
        <v>0</v>
      </c>
      <c r="H847" s="190"/>
      <c r="I847" s="190"/>
      <c r="J847" s="190"/>
    </row>
    <row r="848" spans="1:10" x14ac:dyDescent="0.25">
      <c r="A848" s="341" t="s">
        <v>4910</v>
      </c>
      <c r="B848" s="98" t="s">
        <v>614</v>
      </c>
      <c r="C848" s="111" t="s">
        <v>2</v>
      </c>
      <c r="D848" s="111">
        <v>1</v>
      </c>
      <c r="E848" s="176"/>
      <c r="F848" s="176">
        <f t="shared" si="34"/>
        <v>0</v>
      </c>
      <c r="G848" s="176">
        <f t="shared" si="35"/>
        <v>0</v>
      </c>
      <c r="H848" s="190"/>
      <c r="I848" s="190"/>
      <c r="J848" s="190"/>
    </row>
    <row r="849" spans="1:10" x14ac:dyDescent="0.25">
      <c r="A849" s="341" t="s">
        <v>4911</v>
      </c>
      <c r="B849" s="100" t="s">
        <v>1471</v>
      </c>
      <c r="C849" s="111" t="s">
        <v>2</v>
      </c>
      <c r="D849" s="111">
        <v>1</v>
      </c>
      <c r="E849" s="176"/>
      <c r="F849" s="176">
        <f t="shared" si="34"/>
        <v>0</v>
      </c>
      <c r="G849" s="176">
        <f t="shared" si="35"/>
        <v>0</v>
      </c>
      <c r="H849" s="190"/>
      <c r="I849" s="190"/>
      <c r="J849" s="190"/>
    </row>
    <row r="850" spans="1:10" x14ac:dyDescent="0.25">
      <c r="A850" s="341" t="s">
        <v>4912</v>
      </c>
      <c r="B850" s="100" t="s">
        <v>1472</v>
      </c>
      <c r="C850" s="111" t="s">
        <v>2</v>
      </c>
      <c r="D850" s="111">
        <v>1</v>
      </c>
      <c r="E850" s="176"/>
      <c r="F850" s="176">
        <f t="shared" si="34"/>
        <v>0</v>
      </c>
      <c r="G850" s="176">
        <f t="shared" si="35"/>
        <v>0</v>
      </c>
      <c r="H850" s="190"/>
      <c r="I850" s="190"/>
      <c r="J850" s="190"/>
    </row>
    <row r="851" spans="1:10" x14ac:dyDescent="0.25">
      <c r="A851" s="341" t="s">
        <v>4913</v>
      </c>
      <c r="B851" s="100" t="s">
        <v>1312</v>
      </c>
      <c r="C851" s="111" t="s">
        <v>2</v>
      </c>
      <c r="D851" s="111">
        <v>1</v>
      </c>
      <c r="E851" s="176"/>
      <c r="F851" s="176">
        <f t="shared" si="34"/>
        <v>0</v>
      </c>
      <c r="G851" s="176">
        <f t="shared" si="35"/>
        <v>0</v>
      </c>
      <c r="H851" s="190"/>
      <c r="I851" s="190"/>
      <c r="J851" s="190"/>
    </row>
    <row r="852" spans="1:10" x14ac:dyDescent="0.25">
      <c r="A852" s="341" t="s">
        <v>4914</v>
      </c>
      <c r="B852" s="100" t="s">
        <v>1473</v>
      </c>
      <c r="C852" s="111" t="s">
        <v>2</v>
      </c>
      <c r="D852" s="111">
        <v>1</v>
      </c>
      <c r="E852" s="176"/>
      <c r="F852" s="176">
        <f t="shared" si="34"/>
        <v>0</v>
      </c>
      <c r="G852" s="176">
        <f t="shared" si="35"/>
        <v>0</v>
      </c>
      <c r="H852" s="190"/>
      <c r="I852" s="190"/>
      <c r="J852" s="190"/>
    </row>
    <row r="853" spans="1:10" x14ac:dyDescent="0.25">
      <c r="A853" s="341" t="s">
        <v>4915</v>
      </c>
      <c r="B853" s="100" t="s">
        <v>1474</v>
      </c>
      <c r="C853" s="111" t="s">
        <v>2</v>
      </c>
      <c r="D853" s="111">
        <v>1</v>
      </c>
      <c r="E853" s="176"/>
      <c r="F853" s="176">
        <f t="shared" si="34"/>
        <v>0</v>
      </c>
      <c r="G853" s="176">
        <f t="shared" si="35"/>
        <v>0</v>
      </c>
      <c r="H853" s="190"/>
      <c r="I853" s="190"/>
      <c r="J853" s="190"/>
    </row>
    <row r="854" spans="1:10" x14ac:dyDescent="0.25">
      <c r="A854" s="341" t="s">
        <v>4916</v>
      </c>
      <c r="B854" s="100" t="s">
        <v>1475</v>
      </c>
      <c r="C854" s="111" t="s">
        <v>2</v>
      </c>
      <c r="D854" s="111">
        <v>1</v>
      </c>
      <c r="E854" s="176"/>
      <c r="F854" s="176">
        <f t="shared" si="34"/>
        <v>0</v>
      </c>
      <c r="G854" s="176">
        <f t="shared" si="35"/>
        <v>0</v>
      </c>
      <c r="H854" s="190"/>
      <c r="I854" s="190"/>
      <c r="J854" s="190"/>
    </row>
    <row r="855" spans="1:10" x14ac:dyDescent="0.25">
      <c r="A855" s="341" t="s">
        <v>4917</v>
      </c>
      <c r="B855" s="100" t="s">
        <v>1476</v>
      </c>
      <c r="C855" s="111" t="s">
        <v>2</v>
      </c>
      <c r="D855" s="111">
        <v>1</v>
      </c>
      <c r="E855" s="176"/>
      <c r="F855" s="176">
        <f t="shared" si="34"/>
        <v>0</v>
      </c>
      <c r="G855" s="176">
        <f t="shared" si="35"/>
        <v>0</v>
      </c>
      <c r="H855" s="190"/>
      <c r="I855" s="190"/>
      <c r="J855" s="190"/>
    </row>
    <row r="856" spans="1:10" x14ac:dyDescent="0.25">
      <c r="A856" s="341" t="s">
        <v>4918</v>
      </c>
      <c r="B856" s="100" t="s">
        <v>1477</v>
      </c>
      <c r="C856" s="111" t="s">
        <v>2</v>
      </c>
      <c r="D856" s="111">
        <v>1</v>
      </c>
      <c r="E856" s="176"/>
      <c r="F856" s="176">
        <f t="shared" si="34"/>
        <v>0</v>
      </c>
      <c r="G856" s="176">
        <f t="shared" si="35"/>
        <v>0</v>
      </c>
      <c r="H856" s="190"/>
      <c r="I856" s="190"/>
      <c r="J856" s="190"/>
    </row>
    <row r="857" spans="1:10" x14ac:dyDescent="0.25">
      <c r="A857" s="341" t="s">
        <v>4919</v>
      </c>
      <c r="B857" s="100" t="s">
        <v>1478</v>
      </c>
      <c r="C857" s="111" t="s">
        <v>2</v>
      </c>
      <c r="D857" s="111">
        <v>1</v>
      </c>
      <c r="E857" s="176"/>
      <c r="F857" s="176">
        <f t="shared" si="34"/>
        <v>0</v>
      </c>
      <c r="G857" s="176">
        <f t="shared" si="35"/>
        <v>0</v>
      </c>
      <c r="H857" s="190"/>
      <c r="I857" s="190"/>
      <c r="J857" s="190"/>
    </row>
    <row r="858" spans="1:10" x14ac:dyDescent="0.25">
      <c r="A858" s="341" t="s">
        <v>4920</v>
      </c>
      <c r="B858" s="100" t="s">
        <v>1479</v>
      </c>
      <c r="C858" s="111" t="s">
        <v>2</v>
      </c>
      <c r="D858" s="111">
        <v>1</v>
      </c>
      <c r="E858" s="176"/>
      <c r="F858" s="176">
        <f t="shared" si="34"/>
        <v>0</v>
      </c>
      <c r="G858" s="176">
        <f t="shared" si="35"/>
        <v>0</v>
      </c>
      <c r="H858" s="190"/>
      <c r="I858" s="190"/>
      <c r="J858" s="190"/>
    </row>
    <row r="859" spans="1:10" x14ac:dyDescent="0.25">
      <c r="A859" s="341" t="s">
        <v>4921</v>
      </c>
      <c r="B859" s="100" t="s">
        <v>1480</v>
      </c>
      <c r="C859" s="111" t="s">
        <v>2</v>
      </c>
      <c r="D859" s="111">
        <v>1</v>
      </c>
      <c r="E859" s="176"/>
      <c r="F859" s="176">
        <f t="shared" si="34"/>
        <v>0</v>
      </c>
      <c r="G859" s="176">
        <f t="shared" si="35"/>
        <v>0</v>
      </c>
      <c r="H859" s="190"/>
      <c r="I859" s="190"/>
      <c r="J859" s="190"/>
    </row>
    <row r="860" spans="1:10" x14ac:dyDescent="0.25">
      <c r="A860" s="341" t="s">
        <v>4922</v>
      </c>
      <c r="B860" s="100" t="s">
        <v>1129</v>
      </c>
      <c r="C860" s="111" t="s">
        <v>2</v>
      </c>
      <c r="D860" s="111">
        <v>1</v>
      </c>
      <c r="E860" s="176"/>
      <c r="F860" s="176">
        <f t="shared" si="34"/>
        <v>0</v>
      </c>
      <c r="G860" s="176">
        <f t="shared" si="35"/>
        <v>0</v>
      </c>
      <c r="H860" s="190"/>
      <c r="I860" s="190"/>
      <c r="J860" s="190"/>
    </row>
    <row r="861" spans="1:10" x14ac:dyDescent="0.25">
      <c r="A861" s="341" t="s">
        <v>4923</v>
      </c>
      <c r="B861" s="100" t="s">
        <v>1317</v>
      </c>
      <c r="C861" s="111" t="s">
        <v>2</v>
      </c>
      <c r="D861" s="111">
        <v>1</v>
      </c>
      <c r="E861" s="176"/>
      <c r="F861" s="176">
        <f t="shared" si="34"/>
        <v>0</v>
      </c>
      <c r="G861" s="176">
        <f t="shared" si="35"/>
        <v>0</v>
      </c>
      <c r="H861" s="190"/>
      <c r="I861" s="190"/>
      <c r="J861" s="190"/>
    </row>
    <row r="862" spans="1:10" x14ac:dyDescent="0.25">
      <c r="A862" s="341" t="s">
        <v>4924</v>
      </c>
      <c r="B862" s="100" t="s">
        <v>1001</v>
      </c>
      <c r="C862" s="111" t="s">
        <v>2</v>
      </c>
      <c r="D862" s="111">
        <v>1</v>
      </c>
      <c r="E862" s="176"/>
      <c r="F862" s="176">
        <f t="shared" si="34"/>
        <v>0</v>
      </c>
      <c r="G862" s="176">
        <f t="shared" si="35"/>
        <v>0</v>
      </c>
      <c r="H862" s="190"/>
      <c r="I862" s="190"/>
      <c r="J862" s="190"/>
    </row>
    <row r="863" spans="1:10" x14ac:dyDescent="0.25">
      <c r="A863" s="341" t="s">
        <v>4925</v>
      </c>
      <c r="B863" s="100" t="s">
        <v>1481</v>
      </c>
      <c r="C863" s="111" t="s">
        <v>2</v>
      </c>
      <c r="D863" s="111">
        <v>1</v>
      </c>
      <c r="E863" s="176"/>
      <c r="F863" s="176">
        <f t="shared" si="34"/>
        <v>0</v>
      </c>
      <c r="G863" s="176">
        <f t="shared" si="35"/>
        <v>0</v>
      </c>
      <c r="H863" s="190"/>
      <c r="I863" s="190"/>
      <c r="J863" s="190"/>
    </row>
    <row r="864" spans="1:10" x14ac:dyDescent="0.25">
      <c r="A864" s="341" t="s">
        <v>4926</v>
      </c>
      <c r="B864" s="100" t="s">
        <v>1482</v>
      </c>
      <c r="C864" s="111" t="s">
        <v>2</v>
      </c>
      <c r="D864" s="111">
        <v>1</v>
      </c>
      <c r="E864" s="176"/>
      <c r="F864" s="176">
        <f t="shared" si="34"/>
        <v>0</v>
      </c>
      <c r="G864" s="176">
        <f t="shared" si="35"/>
        <v>0</v>
      </c>
      <c r="H864" s="190"/>
      <c r="I864" s="190"/>
      <c r="J864" s="190"/>
    </row>
    <row r="865" spans="1:10" x14ac:dyDescent="0.25">
      <c r="A865" s="341" t="s">
        <v>4927</v>
      </c>
      <c r="B865" s="100" t="s">
        <v>1483</v>
      </c>
      <c r="C865" s="111" t="s">
        <v>2</v>
      </c>
      <c r="D865" s="111">
        <v>1</v>
      </c>
      <c r="E865" s="176"/>
      <c r="F865" s="176">
        <f t="shared" si="34"/>
        <v>0</v>
      </c>
      <c r="G865" s="176">
        <f t="shared" si="35"/>
        <v>0</v>
      </c>
      <c r="H865" s="190"/>
      <c r="I865" s="190"/>
      <c r="J865" s="190"/>
    </row>
    <row r="866" spans="1:10" x14ac:dyDescent="0.25">
      <c r="A866" s="341" t="s">
        <v>4928</v>
      </c>
      <c r="B866" s="100" t="s">
        <v>524</v>
      </c>
      <c r="C866" s="111" t="s">
        <v>2</v>
      </c>
      <c r="D866" s="111">
        <v>1</v>
      </c>
      <c r="E866" s="176"/>
      <c r="F866" s="176">
        <f t="shared" si="34"/>
        <v>0</v>
      </c>
      <c r="G866" s="176">
        <f t="shared" si="35"/>
        <v>0</v>
      </c>
      <c r="H866" s="190"/>
      <c r="I866" s="190"/>
      <c r="J866" s="190"/>
    </row>
    <row r="867" spans="1:10" x14ac:dyDescent="0.25">
      <c r="A867" s="341" t="s">
        <v>4929</v>
      </c>
      <c r="B867" s="100" t="s">
        <v>260</v>
      </c>
      <c r="C867" s="111" t="s">
        <v>2</v>
      </c>
      <c r="D867" s="111">
        <v>1</v>
      </c>
      <c r="E867" s="176"/>
      <c r="F867" s="176">
        <f t="shared" si="34"/>
        <v>0</v>
      </c>
      <c r="G867" s="176">
        <f t="shared" si="35"/>
        <v>0</v>
      </c>
      <c r="H867" s="190"/>
      <c r="I867" s="190"/>
      <c r="J867" s="190"/>
    </row>
    <row r="868" spans="1:10" x14ac:dyDescent="0.25">
      <c r="A868" s="341" t="s">
        <v>4930</v>
      </c>
      <c r="B868" s="100" t="s">
        <v>1484</v>
      </c>
      <c r="C868" s="111" t="s">
        <v>2</v>
      </c>
      <c r="D868" s="111">
        <v>1</v>
      </c>
      <c r="E868" s="176"/>
      <c r="F868" s="176">
        <f t="shared" si="34"/>
        <v>0</v>
      </c>
      <c r="G868" s="176">
        <f t="shared" si="35"/>
        <v>0</v>
      </c>
      <c r="H868" s="190"/>
      <c r="I868" s="190"/>
      <c r="J868" s="190"/>
    </row>
    <row r="869" spans="1:10" x14ac:dyDescent="0.25">
      <c r="A869" s="341" t="s">
        <v>4931</v>
      </c>
      <c r="B869" s="100" t="s">
        <v>1485</v>
      </c>
      <c r="C869" s="111" t="s">
        <v>2</v>
      </c>
      <c r="D869" s="111">
        <v>1</v>
      </c>
      <c r="E869" s="176"/>
      <c r="F869" s="176">
        <f t="shared" si="34"/>
        <v>0</v>
      </c>
      <c r="G869" s="176">
        <f t="shared" si="35"/>
        <v>0</v>
      </c>
      <c r="H869" s="190"/>
      <c r="I869" s="190"/>
      <c r="J869" s="190"/>
    </row>
    <row r="870" spans="1:10" x14ac:dyDescent="0.25">
      <c r="A870" s="341" t="s">
        <v>4932</v>
      </c>
      <c r="B870" s="100" t="s">
        <v>1486</v>
      </c>
      <c r="C870" s="111" t="s">
        <v>2</v>
      </c>
      <c r="D870" s="111">
        <v>1</v>
      </c>
      <c r="E870" s="176"/>
      <c r="F870" s="176">
        <f t="shared" si="34"/>
        <v>0</v>
      </c>
      <c r="G870" s="176">
        <f t="shared" si="35"/>
        <v>0</v>
      </c>
      <c r="H870" s="190"/>
      <c r="I870" s="190"/>
      <c r="J870" s="190"/>
    </row>
    <row r="871" spans="1:10" x14ac:dyDescent="0.25">
      <c r="A871" s="341" t="s">
        <v>4933</v>
      </c>
      <c r="B871" s="100" t="s">
        <v>1487</v>
      </c>
      <c r="C871" s="111" t="s">
        <v>2</v>
      </c>
      <c r="D871" s="111">
        <v>1</v>
      </c>
      <c r="E871" s="176"/>
      <c r="F871" s="176">
        <f t="shared" si="34"/>
        <v>0</v>
      </c>
      <c r="G871" s="176">
        <f t="shared" si="35"/>
        <v>0</v>
      </c>
      <c r="H871" s="190"/>
      <c r="I871" s="190"/>
      <c r="J871" s="190"/>
    </row>
    <row r="872" spans="1:10" x14ac:dyDescent="0.25">
      <c r="A872" s="341" t="s">
        <v>4934</v>
      </c>
      <c r="B872" s="100" t="s">
        <v>1488</v>
      </c>
      <c r="C872" s="111" t="s">
        <v>2</v>
      </c>
      <c r="D872" s="111">
        <v>1</v>
      </c>
      <c r="E872" s="176"/>
      <c r="F872" s="176">
        <f t="shared" si="34"/>
        <v>0</v>
      </c>
      <c r="G872" s="176">
        <f t="shared" si="35"/>
        <v>0</v>
      </c>
      <c r="H872" s="190"/>
      <c r="I872" s="190"/>
      <c r="J872" s="190"/>
    </row>
    <row r="873" spans="1:10" x14ac:dyDescent="0.25">
      <c r="A873" s="341" t="s">
        <v>4935</v>
      </c>
      <c r="B873" s="100" t="s">
        <v>1489</v>
      </c>
      <c r="C873" s="111" t="s">
        <v>2</v>
      </c>
      <c r="D873" s="111">
        <v>1</v>
      </c>
      <c r="E873" s="176"/>
      <c r="F873" s="176">
        <f t="shared" si="34"/>
        <v>0</v>
      </c>
      <c r="G873" s="176">
        <f t="shared" si="35"/>
        <v>0</v>
      </c>
      <c r="H873" s="190"/>
      <c r="I873" s="190"/>
      <c r="J873" s="190"/>
    </row>
    <row r="874" spans="1:10" x14ac:dyDescent="0.25">
      <c r="A874" s="341" t="s">
        <v>4936</v>
      </c>
      <c r="B874" s="100" t="s">
        <v>1490</v>
      </c>
      <c r="C874" s="111" t="s">
        <v>2</v>
      </c>
      <c r="D874" s="111">
        <v>1</v>
      </c>
      <c r="E874" s="176"/>
      <c r="F874" s="176">
        <f t="shared" si="34"/>
        <v>0</v>
      </c>
      <c r="G874" s="176">
        <f t="shared" si="35"/>
        <v>0</v>
      </c>
      <c r="H874" s="190"/>
      <c r="I874" s="190"/>
      <c r="J874" s="190"/>
    </row>
    <row r="875" spans="1:10" x14ac:dyDescent="0.25">
      <c r="A875" s="341" t="s">
        <v>4937</v>
      </c>
      <c r="B875" s="100" t="s">
        <v>1491</v>
      </c>
      <c r="C875" s="111" t="s">
        <v>2</v>
      </c>
      <c r="D875" s="111">
        <v>1</v>
      </c>
      <c r="E875" s="176"/>
      <c r="F875" s="176">
        <f t="shared" si="34"/>
        <v>0</v>
      </c>
      <c r="G875" s="176">
        <f t="shared" si="35"/>
        <v>0</v>
      </c>
      <c r="H875" s="190"/>
      <c r="I875" s="190"/>
      <c r="J875" s="190"/>
    </row>
    <row r="876" spans="1:10" x14ac:dyDescent="0.25">
      <c r="A876" s="341" t="s">
        <v>4938</v>
      </c>
      <c r="B876" s="100" t="s">
        <v>430</v>
      </c>
      <c r="C876" s="111" t="s">
        <v>2</v>
      </c>
      <c r="D876" s="111">
        <v>1</v>
      </c>
      <c r="E876" s="176"/>
      <c r="F876" s="176">
        <f t="shared" si="34"/>
        <v>0</v>
      </c>
      <c r="G876" s="176">
        <f t="shared" si="35"/>
        <v>0</v>
      </c>
      <c r="H876" s="190"/>
      <c r="I876" s="190"/>
      <c r="J876" s="190"/>
    </row>
    <row r="877" spans="1:10" x14ac:dyDescent="0.25">
      <c r="A877" s="341" t="s">
        <v>4939</v>
      </c>
      <c r="B877" s="100" t="s">
        <v>774</v>
      </c>
      <c r="C877" s="111" t="s">
        <v>2</v>
      </c>
      <c r="D877" s="111">
        <v>1</v>
      </c>
      <c r="E877" s="176"/>
      <c r="F877" s="176">
        <f t="shared" si="34"/>
        <v>0</v>
      </c>
      <c r="G877" s="176">
        <f t="shared" si="35"/>
        <v>0</v>
      </c>
      <c r="H877" s="190"/>
      <c r="I877" s="190"/>
      <c r="J877" s="190"/>
    </row>
    <row r="878" spans="1:10" x14ac:dyDescent="0.25">
      <c r="A878" s="341" t="s">
        <v>4940</v>
      </c>
      <c r="B878" s="100" t="s">
        <v>1492</v>
      </c>
      <c r="C878" s="111" t="s">
        <v>2</v>
      </c>
      <c r="D878" s="111">
        <v>1</v>
      </c>
      <c r="E878" s="176"/>
      <c r="F878" s="176">
        <f t="shared" si="34"/>
        <v>0</v>
      </c>
      <c r="G878" s="176">
        <f t="shared" si="35"/>
        <v>0</v>
      </c>
      <c r="H878" s="190"/>
      <c r="I878" s="190"/>
      <c r="J878" s="190"/>
    </row>
    <row r="879" spans="1:10" x14ac:dyDescent="0.25">
      <c r="A879" s="341" t="s">
        <v>4941</v>
      </c>
      <c r="B879" s="100" t="s">
        <v>1493</v>
      </c>
      <c r="C879" s="111" t="s">
        <v>2</v>
      </c>
      <c r="D879" s="111">
        <v>1</v>
      </c>
      <c r="E879" s="176"/>
      <c r="F879" s="176">
        <f t="shared" si="34"/>
        <v>0</v>
      </c>
      <c r="G879" s="176">
        <f t="shared" si="35"/>
        <v>0</v>
      </c>
      <c r="H879" s="190"/>
      <c r="I879" s="190"/>
      <c r="J879" s="190"/>
    </row>
    <row r="880" spans="1:10" x14ac:dyDescent="0.25">
      <c r="A880" s="341" t="s">
        <v>4942</v>
      </c>
      <c r="B880" s="100" t="s">
        <v>435</v>
      </c>
      <c r="C880" s="111" t="s">
        <v>2</v>
      </c>
      <c r="D880" s="111">
        <v>1</v>
      </c>
      <c r="E880" s="176"/>
      <c r="F880" s="176">
        <f t="shared" si="34"/>
        <v>0</v>
      </c>
      <c r="G880" s="176">
        <f t="shared" si="35"/>
        <v>0</v>
      </c>
      <c r="H880" s="190"/>
      <c r="I880" s="190"/>
      <c r="J880" s="190"/>
    </row>
    <row r="881" spans="1:10" x14ac:dyDescent="0.25">
      <c r="A881" s="341" t="s">
        <v>4943</v>
      </c>
      <c r="B881" s="100" t="s">
        <v>438</v>
      </c>
      <c r="C881" s="111" t="s">
        <v>2</v>
      </c>
      <c r="D881" s="111">
        <v>1</v>
      </c>
      <c r="E881" s="176"/>
      <c r="F881" s="176">
        <f t="shared" si="34"/>
        <v>0</v>
      </c>
      <c r="G881" s="176">
        <f t="shared" si="35"/>
        <v>0</v>
      </c>
      <c r="H881" s="190"/>
      <c r="I881" s="190"/>
      <c r="J881" s="190"/>
    </row>
    <row r="882" spans="1:10" x14ac:dyDescent="0.25">
      <c r="A882" s="341" t="s">
        <v>4944</v>
      </c>
      <c r="B882" s="100" t="s">
        <v>436</v>
      </c>
      <c r="C882" s="111" t="s">
        <v>2</v>
      </c>
      <c r="D882" s="111">
        <v>1</v>
      </c>
      <c r="E882" s="176"/>
      <c r="F882" s="176">
        <f t="shared" si="34"/>
        <v>0</v>
      </c>
      <c r="G882" s="176">
        <f t="shared" si="35"/>
        <v>0</v>
      </c>
      <c r="H882" s="190"/>
      <c r="I882" s="190"/>
      <c r="J882" s="190"/>
    </row>
    <row r="883" spans="1:10" x14ac:dyDescent="0.25">
      <c r="A883" s="341" t="s">
        <v>4945</v>
      </c>
      <c r="B883" s="100" t="s">
        <v>872</v>
      </c>
      <c r="C883" s="111" t="s">
        <v>2</v>
      </c>
      <c r="D883" s="111">
        <v>1</v>
      </c>
      <c r="E883" s="176"/>
      <c r="F883" s="176">
        <f t="shared" si="34"/>
        <v>0</v>
      </c>
      <c r="G883" s="176">
        <f t="shared" si="35"/>
        <v>0</v>
      </c>
      <c r="H883" s="190"/>
      <c r="I883" s="190"/>
      <c r="J883" s="190"/>
    </row>
    <row r="884" spans="1:10" x14ac:dyDescent="0.25">
      <c r="A884" s="341" t="s">
        <v>4946</v>
      </c>
      <c r="B884" s="100" t="s">
        <v>1494</v>
      </c>
      <c r="C884" s="111" t="s">
        <v>2</v>
      </c>
      <c r="D884" s="111">
        <v>1</v>
      </c>
      <c r="E884" s="176"/>
      <c r="F884" s="176">
        <f t="shared" si="34"/>
        <v>0</v>
      </c>
      <c r="G884" s="176">
        <f t="shared" si="35"/>
        <v>0</v>
      </c>
      <c r="H884" s="190"/>
      <c r="I884" s="190"/>
      <c r="J884" s="190"/>
    </row>
    <row r="885" spans="1:10" x14ac:dyDescent="0.25">
      <c r="A885" s="341" t="s">
        <v>4947</v>
      </c>
      <c r="B885" s="100" t="s">
        <v>1067</v>
      </c>
      <c r="C885" s="111" t="s">
        <v>2</v>
      </c>
      <c r="D885" s="111">
        <v>1</v>
      </c>
      <c r="E885" s="176"/>
      <c r="F885" s="176">
        <f t="shared" si="34"/>
        <v>0</v>
      </c>
      <c r="G885" s="176">
        <f t="shared" si="35"/>
        <v>0</v>
      </c>
      <c r="H885" s="190"/>
      <c r="I885" s="190"/>
      <c r="J885" s="190"/>
    </row>
    <row r="886" spans="1:10" x14ac:dyDescent="0.25">
      <c r="A886" s="341" t="s">
        <v>4948</v>
      </c>
      <c r="B886" s="100" t="s">
        <v>505</v>
      </c>
      <c r="C886" s="111" t="s">
        <v>2</v>
      </c>
      <c r="D886" s="111">
        <v>1</v>
      </c>
      <c r="E886" s="176"/>
      <c r="F886" s="176">
        <f t="shared" si="34"/>
        <v>0</v>
      </c>
      <c r="G886" s="176">
        <f t="shared" si="35"/>
        <v>0</v>
      </c>
      <c r="H886" s="190"/>
      <c r="I886" s="190"/>
      <c r="J886" s="190"/>
    </row>
    <row r="887" spans="1:10" x14ac:dyDescent="0.25">
      <c r="A887" s="341" t="s">
        <v>4949</v>
      </c>
      <c r="B887" s="100" t="s">
        <v>1495</v>
      </c>
      <c r="C887" s="111" t="s">
        <v>2</v>
      </c>
      <c r="D887" s="111">
        <v>1</v>
      </c>
      <c r="E887" s="176"/>
      <c r="F887" s="176">
        <f t="shared" si="34"/>
        <v>0</v>
      </c>
      <c r="G887" s="176">
        <f t="shared" si="35"/>
        <v>0</v>
      </c>
      <c r="H887" s="190"/>
      <c r="I887" s="190"/>
      <c r="J887" s="190"/>
    </row>
    <row r="888" spans="1:10" x14ac:dyDescent="0.25">
      <c r="A888" s="341" t="s">
        <v>4950</v>
      </c>
      <c r="B888" s="100" t="s">
        <v>1496</v>
      </c>
      <c r="C888" s="111" t="s">
        <v>2</v>
      </c>
      <c r="D888" s="111">
        <v>1</v>
      </c>
      <c r="E888" s="176"/>
      <c r="F888" s="176">
        <f t="shared" ref="F888:F936" si="36">SUM(E888*1.2)</f>
        <v>0</v>
      </c>
      <c r="G888" s="176">
        <f t="shared" ref="G888:G936" si="37">SUM(D888*E888)</f>
        <v>0</v>
      </c>
      <c r="H888" s="190"/>
      <c r="I888" s="190"/>
      <c r="J888" s="190"/>
    </row>
    <row r="889" spans="1:10" x14ac:dyDescent="0.25">
      <c r="A889" s="341" t="s">
        <v>4951</v>
      </c>
      <c r="B889" s="100" t="s">
        <v>1497</v>
      </c>
      <c r="C889" s="111" t="s">
        <v>2</v>
      </c>
      <c r="D889" s="111">
        <v>1</v>
      </c>
      <c r="E889" s="176"/>
      <c r="F889" s="176">
        <f t="shared" si="36"/>
        <v>0</v>
      </c>
      <c r="G889" s="176">
        <f t="shared" si="37"/>
        <v>0</v>
      </c>
      <c r="H889" s="190"/>
      <c r="I889" s="190"/>
      <c r="J889" s="190"/>
    </row>
    <row r="890" spans="1:10" x14ac:dyDescent="0.25">
      <c r="A890" s="341" t="s">
        <v>4952</v>
      </c>
      <c r="B890" s="100" t="s">
        <v>512</v>
      </c>
      <c r="C890" s="111" t="s">
        <v>2</v>
      </c>
      <c r="D890" s="111">
        <v>1</v>
      </c>
      <c r="E890" s="176"/>
      <c r="F890" s="176">
        <f t="shared" si="36"/>
        <v>0</v>
      </c>
      <c r="G890" s="176">
        <f t="shared" si="37"/>
        <v>0</v>
      </c>
      <c r="H890" s="190"/>
      <c r="I890" s="190"/>
      <c r="J890" s="190"/>
    </row>
    <row r="891" spans="1:10" x14ac:dyDescent="0.25">
      <c r="A891" s="341" t="s">
        <v>4953</v>
      </c>
      <c r="B891" s="100" t="s">
        <v>1498</v>
      </c>
      <c r="C891" s="111" t="s">
        <v>2</v>
      </c>
      <c r="D891" s="111">
        <v>1</v>
      </c>
      <c r="E891" s="176"/>
      <c r="F891" s="176">
        <f t="shared" si="36"/>
        <v>0</v>
      </c>
      <c r="G891" s="176">
        <f t="shared" si="37"/>
        <v>0</v>
      </c>
      <c r="H891" s="190"/>
      <c r="I891" s="190"/>
      <c r="J891" s="190"/>
    </row>
    <row r="892" spans="1:10" x14ac:dyDescent="0.25">
      <c r="A892" s="341" t="s">
        <v>4954</v>
      </c>
      <c r="B892" s="100" t="s">
        <v>1499</v>
      </c>
      <c r="C892" s="111" t="s">
        <v>2</v>
      </c>
      <c r="D892" s="111">
        <v>1</v>
      </c>
      <c r="E892" s="176"/>
      <c r="F892" s="176">
        <f t="shared" si="36"/>
        <v>0</v>
      </c>
      <c r="G892" s="176">
        <f t="shared" si="37"/>
        <v>0</v>
      </c>
      <c r="H892" s="190"/>
      <c r="I892" s="190"/>
      <c r="J892" s="190"/>
    </row>
    <row r="893" spans="1:10" x14ac:dyDescent="0.25">
      <c r="A893" s="341" t="s">
        <v>4955</v>
      </c>
      <c r="B893" s="100" t="s">
        <v>1500</v>
      </c>
      <c r="C893" s="111" t="s">
        <v>2</v>
      </c>
      <c r="D893" s="111">
        <v>1</v>
      </c>
      <c r="E893" s="176"/>
      <c r="F893" s="176">
        <f t="shared" si="36"/>
        <v>0</v>
      </c>
      <c r="G893" s="176">
        <f t="shared" si="37"/>
        <v>0</v>
      </c>
      <c r="H893" s="190"/>
      <c r="I893" s="190"/>
      <c r="J893" s="190"/>
    </row>
    <row r="894" spans="1:10" x14ac:dyDescent="0.25">
      <c r="A894" s="341" t="s">
        <v>4956</v>
      </c>
      <c r="B894" s="100" t="s">
        <v>1501</v>
      </c>
      <c r="C894" s="111" t="s">
        <v>2</v>
      </c>
      <c r="D894" s="111">
        <v>1</v>
      </c>
      <c r="E894" s="176"/>
      <c r="F894" s="176">
        <f t="shared" si="36"/>
        <v>0</v>
      </c>
      <c r="G894" s="176">
        <f t="shared" si="37"/>
        <v>0</v>
      </c>
      <c r="H894" s="190"/>
      <c r="I894" s="190"/>
      <c r="J894" s="190"/>
    </row>
    <row r="895" spans="1:10" x14ac:dyDescent="0.25">
      <c r="A895" s="341" t="s">
        <v>4957</v>
      </c>
      <c r="B895" s="100" t="s">
        <v>1296</v>
      </c>
      <c r="C895" s="111" t="s">
        <v>2</v>
      </c>
      <c r="D895" s="111">
        <v>1</v>
      </c>
      <c r="E895" s="176"/>
      <c r="F895" s="176">
        <f t="shared" si="36"/>
        <v>0</v>
      </c>
      <c r="G895" s="176">
        <f t="shared" si="37"/>
        <v>0</v>
      </c>
      <c r="H895" s="190"/>
      <c r="I895" s="190"/>
      <c r="J895" s="190"/>
    </row>
    <row r="896" spans="1:10" x14ac:dyDescent="0.25">
      <c r="A896" s="341" t="s">
        <v>4958</v>
      </c>
      <c r="B896" s="100" t="s">
        <v>1502</v>
      </c>
      <c r="C896" s="111" t="s">
        <v>2</v>
      </c>
      <c r="D896" s="111">
        <v>1</v>
      </c>
      <c r="E896" s="176"/>
      <c r="F896" s="176">
        <f t="shared" si="36"/>
        <v>0</v>
      </c>
      <c r="G896" s="176">
        <f t="shared" si="37"/>
        <v>0</v>
      </c>
      <c r="H896" s="190"/>
      <c r="I896" s="190"/>
      <c r="J896" s="190"/>
    </row>
    <row r="897" spans="1:10" x14ac:dyDescent="0.25">
      <c r="A897" s="341" t="s">
        <v>4959</v>
      </c>
      <c r="B897" s="100" t="s">
        <v>1503</v>
      </c>
      <c r="C897" s="111" t="s">
        <v>2</v>
      </c>
      <c r="D897" s="111">
        <v>1</v>
      </c>
      <c r="E897" s="176"/>
      <c r="F897" s="176">
        <f t="shared" si="36"/>
        <v>0</v>
      </c>
      <c r="G897" s="176">
        <f t="shared" si="37"/>
        <v>0</v>
      </c>
      <c r="H897" s="190"/>
      <c r="I897" s="190"/>
      <c r="J897" s="190"/>
    </row>
    <row r="898" spans="1:10" x14ac:dyDescent="0.25">
      <c r="A898" s="341" t="s">
        <v>4960</v>
      </c>
      <c r="B898" s="100" t="s">
        <v>346</v>
      </c>
      <c r="C898" s="111" t="s">
        <v>2</v>
      </c>
      <c r="D898" s="111">
        <v>1</v>
      </c>
      <c r="E898" s="176"/>
      <c r="F898" s="176">
        <f t="shared" si="36"/>
        <v>0</v>
      </c>
      <c r="G898" s="176">
        <f t="shared" si="37"/>
        <v>0</v>
      </c>
      <c r="H898" s="190"/>
      <c r="I898" s="190"/>
      <c r="J898" s="190"/>
    </row>
    <row r="899" spans="1:10" x14ac:dyDescent="0.25">
      <c r="A899" s="341" t="s">
        <v>4961</v>
      </c>
      <c r="B899" s="100" t="s">
        <v>1504</v>
      </c>
      <c r="C899" s="111" t="s">
        <v>2</v>
      </c>
      <c r="D899" s="111">
        <v>1</v>
      </c>
      <c r="E899" s="176"/>
      <c r="F899" s="176">
        <f t="shared" si="36"/>
        <v>0</v>
      </c>
      <c r="G899" s="176">
        <f t="shared" si="37"/>
        <v>0</v>
      </c>
      <c r="H899" s="190"/>
      <c r="I899" s="190"/>
      <c r="J899" s="190"/>
    </row>
    <row r="900" spans="1:10" x14ac:dyDescent="0.25">
      <c r="A900" s="341" t="s">
        <v>4962</v>
      </c>
      <c r="B900" s="100" t="s">
        <v>1505</v>
      </c>
      <c r="C900" s="111" t="s">
        <v>2</v>
      </c>
      <c r="D900" s="111">
        <v>1</v>
      </c>
      <c r="E900" s="176"/>
      <c r="F900" s="176">
        <f t="shared" si="36"/>
        <v>0</v>
      </c>
      <c r="G900" s="176">
        <f t="shared" si="37"/>
        <v>0</v>
      </c>
      <c r="H900" s="190"/>
      <c r="I900" s="190"/>
      <c r="J900" s="190"/>
    </row>
    <row r="901" spans="1:10" x14ac:dyDescent="0.25">
      <c r="A901" s="341" t="s">
        <v>4963</v>
      </c>
      <c r="B901" s="100" t="s">
        <v>1506</v>
      </c>
      <c r="C901" s="111" t="s">
        <v>2</v>
      </c>
      <c r="D901" s="111">
        <v>1</v>
      </c>
      <c r="E901" s="176"/>
      <c r="F901" s="176">
        <f t="shared" si="36"/>
        <v>0</v>
      </c>
      <c r="G901" s="176">
        <f t="shared" si="37"/>
        <v>0</v>
      </c>
      <c r="H901" s="190"/>
      <c r="I901" s="190"/>
      <c r="J901" s="190"/>
    </row>
    <row r="902" spans="1:10" x14ac:dyDescent="0.25">
      <c r="A902" s="341" t="s">
        <v>4964</v>
      </c>
      <c r="B902" s="100" t="s">
        <v>1507</v>
      </c>
      <c r="C902" s="111" t="s">
        <v>2</v>
      </c>
      <c r="D902" s="111">
        <v>1</v>
      </c>
      <c r="E902" s="176"/>
      <c r="F902" s="176">
        <f t="shared" si="36"/>
        <v>0</v>
      </c>
      <c r="G902" s="176">
        <f t="shared" si="37"/>
        <v>0</v>
      </c>
      <c r="H902" s="190"/>
      <c r="I902" s="190"/>
      <c r="J902" s="190"/>
    </row>
    <row r="903" spans="1:10" x14ac:dyDescent="0.25">
      <c r="A903" s="341" t="s">
        <v>4965</v>
      </c>
      <c r="B903" s="100" t="s">
        <v>1508</v>
      </c>
      <c r="C903" s="111" t="s">
        <v>2</v>
      </c>
      <c r="D903" s="111">
        <v>1</v>
      </c>
      <c r="E903" s="176"/>
      <c r="F903" s="176">
        <f t="shared" si="36"/>
        <v>0</v>
      </c>
      <c r="G903" s="176">
        <f t="shared" si="37"/>
        <v>0</v>
      </c>
      <c r="H903" s="190"/>
      <c r="I903" s="190"/>
      <c r="J903" s="190"/>
    </row>
    <row r="904" spans="1:10" x14ac:dyDescent="0.25">
      <c r="A904" s="341" t="s">
        <v>4966</v>
      </c>
      <c r="B904" s="100" t="s">
        <v>1292</v>
      </c>
      <c r="C904" s="111" t="s">
        <v>2</v>
      </c>
      <c r="D904" s="111">
        <v>1</v>
      </c>
      <c r="E904" s="176"/>
      <c r="F904" s="176">
        <f t="shared" si="36"/>
        <v>0</v>
      </c>
      <c r="G904" s="176">
        <f t="shared" si="37"/>
        <v>0</v>
      </c>
      <c r="H904" s="190"/>
      <c r="I904" s="190"/>
      <c r="J904" s="190"/>
    </row>
    <row r="905" spans="1:10" x14ac:dyDescent="0.25">
      <c r="A905" s="341" t="s">
        <v>4967</v>
      </c>
      <c r="B905" s="100" t="s">
        <v>1509</v>
      </c>
      <c r="C905" s="111" t="s">
        <v>2</v>
      </c>
      <c r="D905" s="111">
        <v>1</v>
      </c>
      <c r="E905" s="176"/>
      <c r="F905" s="176">
        <f t="shared" si="36"/>
        <v>0</v>
      </c>
      <c r="G905" s="176">
        <f t="shared" si="37"/>
        <v>0</v>
      </c>
      <c r="H905" s="190"/>
      <c r="I905" s="190"/>
      <c r="J905" s="190"/>
    </row>
    <row r="906" spans="1:10" x14ac:dyDescent="0.25">
      <c r="A906" s="341" t="s">
        <v>4968</v>
      </c>
      <c r="B906" s="100" t="s">
        <v>561</v>
      </c>
      <c r="C906" s="111" t="s">
        <v>2</v>
      </c>
      <c r="D906" s="111">
        <v>1</v>
      </c>
      <c r="E906" s="176"/>
      <c r="F906" s="176">
        <f t="shared" si="36"/>
        <v>0</v>
      </c>
      <c r="G906" s="176">
        <f t="shared" si="37"/>
        <v>0</v>
      </c>
      <c r="H906" s="190"/>
      <c r="I906" s="190"/>
      <c r="J906" s="190"/>
    </row>
    <row r="907" spans="1:10" x14ac:dyDescent="0.25">
      <c r="A907" s="341" t="s">
        <v>4969</v>
      </c>
      <c r="B907" s="100" t="s">
        <v>1234</v>
      </c>
      <c r="C907" s="111" t="s">
        <v>2</v>
      </c>
      <c r="D907" s="111">
        <v>1</v>
      </c>
      <c r="E907" s="176"/>
      <c r="F907" s="176">
        <f t="shared" si="36"/>
        <v>0</v>
      </c>
      <c r="G907" s="176">
        <f t="shared" si="37"/>
        <v>0</v>
      </c>
      <c r="H907" s="190"/>
      <c r="I907" s="190"/>
      <c r="J907" s="190"/>
    </row>
    <row r="908" spans="1:10" x14ac:dyDescent="0.25">
      <c r="A908" s="341" t="s">
        <v>4970</v>
      </c>
      <c r="B908" s="100" t="s">
        <v>1510</v>
      </c>
      <c r="C908" s="111" t="s">
        <v>2</v>
      </c>
      <c r="D908" s="111">
        <v>1</v>
      </c>
      <c r="E908" s="176"/>
      <c r="F908" s="176">
        <f t="shared" si="36"/>
        <v>0</v>
      </c>
      <c r="G908" s="176">
        <f t="shared" si="37"/>
        <v>0</v>
      </c>
      <c r="H908" s="190"/>
      <c r="I908" s="190"/>
      <c r="J908" s="190"/>
    </row>
    <row r="909" spans="1:10" x14ac:dyDescent="0.25">
      <c r="A909" s="341" t="s">
        <v>4971</v>
      </c>
      <c r="B909" s="100" t="s">
        <v>523</v>
      </c>
      <c r="C909" s="111" t="s">
        <v>2</v>
      </c>
      <c r="D909" s="111">
        <v>1</v>
      </c>
      <c r="E909" s="176"/>
      <c r="F909" s="176">
        <f t="shared" si="36"/>
        <v>0</v>
      </c>
      <c r="G909" s="176">
        <f t="shared" si="37"/>
        <v>0</v>
      </c>
      <c r="H909" s="190"/>
      <c r="I909" s="190"/>
      <c r="J909" s="190"/>
    </row>
    <row r="910" spans="1:10" x14ac:dyDescent="0.25">
      <c r="A910" s="341" t="s">
        <v>4972</v>
      </c>
      <c r="B910" s="100" t="s">
        <v>522</v>
      </c>
      <c r="C910" s="111" t="s">
        <v>2</v>
      </c>
      <c r="D910" s="111">
        <v>1</v>
      </c>
      <c r="E910" s="176"/>
      <c r="F910" s="176">
        <f t="shared" si="36"/>
        <v>0</v>
      </c>
      <c r="G910" s="176">
        <f t="shared" si="37"/>
        <v>0</v>
      </c>
      <c r="H910" s="190"/>
      <c r="I910" s="190"/>
      <c r="J910" s="190"/>
    </row>
    <row r="911" spans="1:10" x14ac:dyDescent="0.25">
      <c r="A911" s="341" t="s">
        <v>4973</v>
      </c>
      <c r="B911" s="100" t="s">
        <v>1511</v>
      </c>
      <c r="C911" s="111" t="s">
        <v>2</v>
      </c>
      <c r="D911" s="111">
        <v>1</v>
      </c>
      <c r="E911" s="176"/>
      <c r="F911" s="176">
        <f t="shared" si="36"/>
        <v>0</v>
      </c>
      <c r="G911" s="176">
        <f t="shared" si="37"/>
        <v>0</v>
      </c>
      <c r="H911" s="190"/>
      <c r="I911" s="190"/>
      <c r="J911" s="190"/>
    </row>
    <row r="912" spans="1:10" x14ac:dyDescent="0.25">
      <c r="A912" s="341" t="s">
        <v>4974</v>
      </c>
      <c r="B912" s="100" t="s">
        <v>1512</v>
      </c>
      <c r="C912" s="111" t="s">
        <v>2</v>
      </c>
      <c r="D912" s="111">
        <v>1</v>
      </c>
      <c r="E912" s="176"/>
      <c r="F912" s="176">
        <f t="shared" si="36"/>
        <v>0</v>
      </c>
      <c r="G912" s="176">
        <f t="shared" si="37"/>
        <v>0</v>
      </c>
      <c r="H912" s="190"/>
      <c r="I912" s="190"/>
      <c r="J912" s="190"/>
    </row>
    <row r="913" spans="1:10" x14ac:dyDescent="0.25">
      <c r="A913" s="341" t="s">
        <v>4975</v>
      </c>
      <c r="B913" s="100" t="s">
        <v>1513</v>
      </c>
      <c r="C913" s="111" t="s">
        <v>2</v>
      </c>
      <c r="D913" s="111">
        <v>1</v>
      </c>
      <c r="E913" s="176"/>
      <c r="F913" s="176">
        <f t="shared" si="36"/>
        <v>0</v>
      </c>
      <c r="G913" s="176">
        <f t="shared" si="37"/>
        <v>0</v>
      </c>
      <c r="H913" s="190"/>
      <c r="I913" s="190"/>
      <c r="J913" s="190"/>
    </row>
    <row r="914" spans="1:10" x14ac:dyDescent="0.25">
      <c r="A914" s="341" t="s">
        <v>4976</v>
      </c>
      <c r="B914" s="100" t="s">
        <v>1514</v>
      </c>
      <c r="C914" s="111" t="s">
        <v>2</v>
      </c>
      <c r="D914" s="111">
        <v>1</v>
      </c>
      <c r="E914" s="176"/>
      <c r="F914" s="176">
        <f t="shared" si="36"/>
        <v>0</v>
      </c>
      <c r="G914" s="176">
        <f t="shared" si="37"/>
        <v>0</v>
      </c>
      <c r="H914" s="190"/>
      <c r="I914" s="190"/>
      <c r="J914" s="190"/>
    </row>
    <row r="915" spans="1:10" x14ac:dyDescent="0.25">
      <c r="A915" s="341" t="s">
        <v>4977</v>
      </c>
      <c r="B915" s="100" t="s">
        <v>1515</v>
      </c>
      <c r="C915" s="111" t="s">
        <v>2</v>
      </c>
      <c r="D915" s="111">
        <v>1</v>
      </c>
      <c r="E915" s="176"/>
      <c r="F915" s="176">
        <f t="shared" si="36"/>
        <v>0</v>
      </c>
      <c r="G915" s="176">
        <f t="shared" si="37"/>
        <v>0</v>
      </c>
      <c r="H915" s="190"/>
      <c r="I915" s="190"/>
      <c r="J915" s="190"/>
    </row>
    <row r="916" spans="1:10" x14ac:dyDescent="0.25">
      <c r="A916" s="341" t="s">
        <v>4978</v>
      </c>
      <c r="B916" s="100" t="s">
        <v>497</v>
      </c>
      <c r="C916" s="111" t="s">
        <v>2</v>
      </c>
      <c r="D916" s="111">
        <v>1</v>
      </c>
      <c r="E916" s="176"/>
      <c r="F916" s="176">
        <f t="shared" si="36"/>
        <v>0</v>
      </c>
      <c r="G916" s="176">
        <f t="shared" si="37"/>
        <v>0</v>
      </c>
      <c r="H916" s="190"/>
      <c r="I916" s="190"/>
      <c r="J916" s="190"/>
    </row>
    <row r="917" spans="1:10" x14ac:dyDescent="0.25">
      <c r="A917" s="341" t="s">
        <v>4979</v>
      </c>
      <c r="B917" s="100" t="s">
        <v>329</v>
      </c>
      <c r="C917" s="111" t="s">
        <v>2</v>
      </c>
      <c r="D917" s="111">
        <v>1</v>
      </c>
      <c r="E917" s="176"/>
      <c r="F917" s="176">
        <f t="shared" si="36"/>
        <v>0</v>
      </c>
      <c r="G917" s="176">
        <f t="shared" si="37"/>
        <v>0</v>
      </c>
      <c r="H917" s="190"/>
      <c r="I917" s="190"/>
      <c r="J917" s="190"/>
    </row>
    <row r="918" spans="1:10" x14ac:dyDescent="0.25">
      <c r="A918" s="341" t="s">
        <v>4980</v>
      </c>
      <c r="B918" s="100" t="s">
        <v>1516</v>
      </c>
      <c r="C918" s="111" t="s">
        <v>2</v>
      </c>
      <c r="D918" s="111">
        <v>1</v>
      </c>
      <c r="E918" s="176"/>
      <c r="F918" s="176">
        <f t="shared" si="36"/>
        <v>0</v>
      </c>
      <c r="G918" s="176">
        <f t="shared" si="37"/>
        <v>0</v>
      </c>
      <c r="H918" s="190"/>
      <c r="I918" s="190"/>
      <c r="J918" s="190"/>
    </row>
    <row r="919" spans="1:10" x14ac:dyDescent="0.25">
      <c r="A919" s="341" t="s">
        <v>4981</v>
      </c>
      <c r="B919" s="100" t="s">
        <v>1517</v>
      </c>
      <c r="C919" s="111" t="s">
        <v>2</v>
      </c>
      <c r="D919" s="111">
        <v>1</v>
      </c>
      <c r="E919" s="176"/>
      <c r="F919" s="176">
        <f t="shared" si="36"/>
        <v>0</v>
      </c>
      <c r="G919" s="176">
        <f t="shared" si="37"/>
        <v>0</v>
      </c>
      <c r="H919" s="190"/>
      <c r="I919" s="190"/>
      <c r="J919" s="190"/>
    </row>
    <row r="920" spans="1:10" x14ac:dyDescent="0.25">
      <c r="A920" s="341" t="s">
        <v>4982</v>
      </c>
      <c r="B920" s="100" t="s">
        <v>1518</v>
      </c>
      <c r="C920" s="111" t="s">
        <v>2</v>
      </c>
      <c r="D920" s="111">
        <v>1</v>
      </c>
      <c r="E920" s="176"/>
      <c r="F920" s="176">
        <f t="shared" si="36"/>
        <v>0</v>
      </c>
      <c r="G920" s="176">
        <f t="shared" si="37"/>
        <v>0</v>
      </c>
      <c r="H920" s="190"/>
      <c r="I920" s="190"/>
      <c r="J920" s="190"/>
    </row>
    <row r="921" spans="1:10" x14ac:dyDescent="0.25">
      <c r="A921" s="341" t="s">
        <v>4983</v>
      </c>
      <c r="B921" s="100" t="s">
        <v>1519</v>
      </c>
      <c r="C921" s="111" t="s">
        <v>2</v>
      </c>
      <c r="D921" s="111">
        <v>1</v>
      </c>
      <c r="E921" s="176"/>
      <c r="F921" s="176">
        <f t="shared" si="36"/>
        <v>0</v>
      </c>
      <c r="G921" s="176">
        <f t="shared" si="37"/>
        <v>0</v>
      </c>
      <c r="H921" s="190"/>
      <c r="I921" s="190"/>
      <c r="J921" s="190"/>
    </row>
    <row r="922" spans="1:10" x14ac:dyDescent="0.25">
      <c r="A922" s="341" t="s">
        <v>4984</v>
      </c>
      <c r="B922" s="100" t="s">
        <v>325</v>
      </c>
      <c r="C922" s="111" t="s">
        <v>2</v>
      </c>
      <c r="D922" s="111">
        <v>1</v>
      </c>
      <c r="E922" s="176"/>
      <c r="F922" s="176">
        <f t="shared" si="36"/>
        <v>0</v>
      </c>
      <c r="G922" s="176">
        <f t="shared" si="37"/>
        <v>0</v>
      </c>
      <c r="H922" s="190"/>
      <c r="I922" s="190"/>
      <c r="J922" s="190"/>
    </row>
    <row r="923" spans="1:10" x14ac:dyDescent="0.25">
      <c r="A923" s="341" t="s">
        <v>4985</v>
      </c>
      <c r="B923" s="100" t="s">
        <v>1520</v>
      </c>
      <c r="C923" s="111" t="s">
        <v>2</v>
      </c>
      <c r="D923" s="111">
        <v>1</v>
      </c>
      <c r="E923" s="176"/>
      <c r="F923" s="176">
        <f t="shared" si="36"/>
        <v>0</v>
      </c>
      <c r="G923" s="176">
        <f t="shared" si="37"/>
        <v>0</v>
      </c>
      <c r="H923" s="190"/>
      <c r="I923" s="190"/>
      <c r="J923" s="190"/>
    </row>
    <row r="924" spans="1:10" x14ac:dyDescent="0.25">
      <c r="A924" s="341" t="s">
        <v>4986</v>
      </c>
      <c r="B924" s="100" t="s">
        <v>1521</v>
      </c>
      <c r="C924" s="111" t="s">
        <v>2</v>
      </c>
      <c r="D924" s="111">
        <v>1</v>
      </c>
      <c r="E924" s="176"/>
      <c r="F924" s="176">
        <f t="shared" si="36"/>
        <v>0</v>
      </c>
      <c r="G924" s="176">
        <f t="shared" si="37"/>
        <v>0</v>
      </c>
      <c r="H924" s="190"/>
      <c r="I924" s="190"/>
      <c r="J924" s="190"/>
    </row>
    <row r="925" spans="1:10" x14ac:dyDescent="0.25">
      <c r="A925" s="341" t="s">
        <v>4987</v>
      </c>
      <c r="B925" s="100" t="s">
        <v>1522</v>
      </c>
      <c r="C925" s="111" t="s">
        <v>2</v>
      </c>
      <c r="D925" s="111">
        <v>1</v>
      </c>
      <c r="E925" s="176"/>
      <c r="F925" s="176">
        <f t="shared" si="36"/>
        <v>0</v>
      </c>
      <c r="G925" s="176">
        <f t="shared" si="37"/>
        <v>0</v>
      </c>
      <c r="H925" s="190"/>
      <c r="I925" s="190"/>
      <c r="J925" s="190"/>
    </row>
    <row r="926" spans="1:10" x14ac:dyDescent="0.25">
      <c r="A926" s="341" t="s">
        <v>4988</v>
      </c>
      <c r="B926" s="100" t="s">
        <v>1523</v>
      </c>
      <c r="C926" s="111" t="s">
        <v>2</v>
      </c>
      <c r="D926" s="111">
        <v>1</v>
      </c>
      <c r="E926" s="176"/>
      <c r="F926" s="176">
        <f t="shared" si="36"/>
        <v>0</v>
      </c>
      <c r="G926" s="176">
        <f t="shared" si="37"/>
        <v>0</v>
      </c>
      <c r="H926" s="190"/>
      <c r="I926" s="190"/>
      <c r="J926" s="190"/>
    </row>
    <row r="927" spans="1:10" x14ac:dyDescent="0.25">
      <c r="A927" s="341" t="s">
        <v>4989</v>
      </c>
      <c r="B927" s="100" t="s">
        <v>1524</v>
      </c>
      <c r="C927" s="111" t="s">
        <v>2</v>
      </c>
      <c r="D927" s="111">
        <v>1</v>
      </c>
      <c r="E927" s="176"/>
      <c r="F927" s="176">
        <f t="shared" si="36"/>
        <v>0</v>
      </c>
      <c r="G927" s="176">
        <f t="shared" si="37"/>
        <v>0</v>
      </c>
      <c r="H927" s="190"/>
      <c r="I927" s="190"/>
      <c r="J927" s="190"/>
    </row>
    <row r="928" spans="1:10" x14ac:dyDescent="0.25">
      <c r="A928" s="341" t="s">
        <v>4990</v>
      </c>
      <c r="B928" s="100" t="s">
        <v>225</v>
      </c>
      <c r="C928" s="111" t="s">
        <v>2</v>
      </c>
      <c r="D928" s="111">
        <v>1</v>
      </c>
      <c r="E928" s="176"/>
      <c r="F928" s="176">
        <f t="shared" si="36"/>
        <v>0</v>
      </c>
      <c r="G928" s="176">
        <f t="shared" si="37"/>
        <v>0</v>
      </c>
      <c r="H928" s="190"/>
      <c r="I928" s="190"/>
      <c r="J928" s="190"/>
    </row>
    <row r="929" spans="1:22" x14ac:dyDescent="0.25">
      <c r="A929" s="341" t="s">
        <v>4991</v>
      </c>
      <c r="B929" s="100" t="s">
        <v>1525</v>
      </c>
      <c r="C929" s="111" t="s">
        <v>2</v>
      </c>
      <c r="D929" s="111">
        <v>1</v>
      </c>
      <c r="E929" s="176"/>
      <c r="F929" s="176">
        <f t="shared" si="36"/>
        <v>0</v>
      </c>
      <c r="G929" s="176">
        <f t="shared" si="37"/>
        <v>0</v>
      </c>
      <c r="H929" s="190"/>
      <c r="I929" s="190"/>
      <c r="J929" s="190"/>
    </row>
    <row r="930" spans="1:22" x14ac:dyDescent="0.25">
      <c r="A930" s="341" t="s">
        <v>4992</v>
      </c>
      <c r="B930" s="100" t="s">
        <v>1526</v>
      </c>
      <c r="C930" s="111" t="s">
        <v>379</v>
      </c>
      <c r="D930" s="111">
        <v>1</v>
      </c>
      <c r="E930" s="176"/>
      <c r="F930" s="176">
        <f t="shared" si="36"/>
        <v>0</v>
      </c>
      <c r="G930" s="176">
        <f t="shared" si="37"/>
        <v>0</v>
      </c>
      <c r="H930" s="190"/>
      <c r="I930" s="190"/>
      <c r="J930" s="190"/>
    </row>
    <row r="931" spans="1:22" x14ac:dyDescent="0.25">
      <c r="A931" s="341" t="s">
        <v>4993</v>
      </c>
      <c r="B931" s="100" t="s">
        <v>1527</v>
      </c>
      <c r="C931" s="111" t="s">
        <v>2</v>
      </c>
      <c r="D931" s="111">
        <v>1</v>
      </c>
      <c r="E931" s="176"/>
      <c r="F931" s="176">
        <f t="shared" si="36"/>
        <v>0</v>
      </c>
      <c r="G931" s="176">
        <f t="shared" si="37"/>
        <v>0</v>
      </c>
      <c r="H931" s="190"/>
      <c r="I931" s="190"/>
      <c r="J931" s="190"/>
    </row>
    <row r="932" spans="1:22" x14ac:dyDescent="0.25">
      <c r="A932" s="341" t="s">
        <v>4994</v>
      </c>
      <c r="B932" s="100" t="s">
        <v>1528</v>
      </c>
      <c r="C932" s="111" t="s">
        <v>2</v>
      </c>
      <c r="D932" s="111">
        <v>1</v>
      </c>
      <c r="E932" s="176"/>
      <c r="F932" s="176">
        <f t="shared" si="36"/>
        <v>0</v>
      </c>
      <c r="G932" s="176">
        <f t="shared" si="37"/>
        <v>0</v>
      </c>
      <c r="H932" s="190"/>
      <c r="I932" s="190"/>
      <c r="J932" s="190"/>
    </row>
    <row r="933" spans="1:22" x14ac:dyDescent="0.25">
      <c r="A933" s="341" t="s">
        <v>4995</v>
      </c>
      <c r="B933" s="100" t="s">
        <v>1529</v>
      </c>
      <c r="C933" s="111" t="s">
        <v>238</v>
      </c>
      <c r="D933" s="111">
        <v>1</v>
      </c>
      <c r="E933" s="176"/>
      <c r="F933" s="176">
        <f t="shared" si="36"/>
        <v>0</v>
      </c>
      <c r="G933" s="176">
        <f t="shared" si="37"/>
        <v>0</v>
      </c>
      <c r="H933" s="190"/>
      <c r="I933" s="190"/>
      <c r="J933" s="190"/>
    </row>
    <row r="934" spans="1:22" x14ac:dyDescent="0.25">
      <c r="A934" s="341" t="s">
        <v>4996</v>
      </c>
      <c r="B934" s="100" t="s">
        <v>1530</v>
      </c>
      <c r="C934" s="111" t="s">
        <v>2</v>
      </c>
      <c r="D934" s="111">
        <v>1</v>
      </c>
      <c r="E934" s="176"/>
      <c r="F934" s="176">
        <f t="shared" si="36"/>
        <v>0</v>
      </c>
      <c r="G934" s="176">
        <f t="shared" si="37"/>
        <v>0</v>
      </c>
      <c r="H934" s="190"/>
      <c r="I934" s="190"/>
      <c r="J934" s="190"/>
    </row>
    <row r="935" spans="1:22" x14ac:dyDescent="0.25">
      <c r="A935" s="341" t="s">
        <v>4997</v>
      </c>
      <c r="B935" s="100" t="s">
        <v>557</v>
      </c>
      <c r="C935" s="111" t="s">
        <v>2</v>
      </c>
      <c r="D935" s="111">
        <v>1</v>
      </c>
      <c r="E935" s="176"/>
      <c r="F935" s="176">
        <f t="shared" si="36"/>
        <v>0</v>
      </c>
      <c r="G935" s="176">
        <f t="shared" si="37"/>
        <v>0</v>
      </c>
      <c r="H935" s="190"/>
      <c r="I935" s="190"/>
      <c r="J935" s="190"/>
    </row>
    <row r="936" spans="1:22" ht="15.75" thickBot="1" x14ac:dyDescent="0.3">
      <c r="A936" s="341" t="s">
        <v>4998</v>
      </c>
      <c r="B936" s="100" t="s">
        <v>1531</v>
      </c>
      <c r="C936" s="111" t="s">
        <v>176</v>
      </c>
      <c r="D936" s="111">
        <v>200</v>
      </c>
      <c r="E936" s="176"/>
      <c r="F936" s="176">
        <f t="shared" si="36"/>
        <v>0</v>
      </c>
      <c r="G936" s="176">
        <f t="shared" si="37"/>
        <v>0</v>
      </c>
      <c r="H936" s="190"/>
      <c r="I936" s="190"/>
      <c r="J936" s="190"/>
    </row>
    <row r="937" spans="1:22" ht="15.75" thickBot="1" x14ac:dyDescent="0.3">
      <c r="A937" s="229"/>
      <c r="B937" s="15"/>
      <c r="C937" s="28"/>
      <c r="D937" s="16"/>
      <c r="E937" s="413" t="s">
        <v>6069</v>
      </c>
      <c r="F937" s="413"/>
      <c r="G937" s="317">
        <f>SUM(G759:G936)</f>
        <v>0</v>
      </c>
      <c r="H937" s="190"/>
      <c r="I937" s="190"/>
      <c r="J937" s="190"/>
    </row>
    <row r="938" spans="1:22" ht="15.75" thickBot="1" x14ac:dyDescent="0.3">
      <c r="A938" s="229"/>
      <c r="B938" s="15"/>
      <c r="C938" s="28"/>
      <c r="D938" s="16"/>
      <c r="E938" s="413" t="s">
        <v>6070</v>
      </c>
      <c r="F938" s="413"/>
      <c r="G938" s="317">
        <f>SUM(G937*0.2)</f>
        <v>0</v>
      </c>
      <c r="H938" s="190"/>
      <c r="I938" s="190"/>
      <c r="J938" s="190"/>
    </row>
    <row r="939" spans="1:22" ht="15.75" thickBot="1" x14ac:dyDescent="0.3">
      <c r="A939" s="229"/>
      <c r="B939" s="15"/>
      <c r="C939" s="28"/>
      <c r="D939" s="16"/>
      <c r="E939" s="413" t="s">
        <v>6071</v>
      </c>
      <c r="F939" s="413"/>
      <c r="G939" s="317">
        <f>SUM(G937:G938)</f>
        <v>0</v>
      </c>
      <c r="H939" s="190"/>
      <c r="I939" s="190"/>
      <c r="J939" s="190"/>
    </row>
    <row r="940" spans="1:22" x14ac:dyDescent="0.25">
      <c r="D940" s="109"/>
      <c r="H940" s="190"/>
      <c r="I940" s="190"/>
      <c r="J940" s="190"/>
    </row>
    <row r="941" spans="1:22" ht="15.75" x14ac:dyDescent="0.25">
      <c r="A941" s="444" t="s">
        <v>1532</v>
      </c>
      <c r="B941" s="444"/>
      <c r="C941" s="444"/>
      <c r="D941" s="444"/>
      <c r="E941" s="444"/>
      <c r="F941" s="444"/>
      <c r="G941" s="444"/>
      <c r="H941" s="190"/>
      <c r="I941" s="190"/>
      <c r="J941" s="190"/>
    </row>
    <row r="942" spans="1:22" x14ac:dyDescent="0.25">
      <c r="A942" s="445"/>
      <c r="B942" s="445"/>
      <c r="D942" s="109"/>
      <c r="H942" s="190"/>
      <c r="I942" s="190"/>
      <c r="J942" s="190"/>
    </row>
    <row r="943" spans="1:22" x14ac:dyDescent="0.25">
      <c r="A943" s="426" t="s">
        <v>1597</v>
      </c>
      <c r="B943" s="426"/>
      <c r="C943" s="426"/>
      <c r="D943" s="323" t="s">
        <v>6075</v>
      </c>
      <c r="H943" s="190"/>
      <c r="I943" s="190"/>
      <c r="J943" s="190"/>
    </row>
    <row r="944" spans="1:22" s="1" customFormat="1" ht="30" customHeight="1" thickBot="1" x14ac:dyDescent="0.3">
      <c r="A944" s="311" t="s">
        <v>0</v>
      </c>
      <c r="B944" s="312" t="s">
        <v>591</v>
      </c>
      <c r="C944" s="313" t="s">
        <v>6072</v>
      </c>
      <c r="D944" s="314" t="s">
        <v>6591</v>
      </c>
      <c r="E944" s="315" t="s">
        <v>6073</v>
      </c>
      <c r="F944" s="315" t="s">
        <v>6074</v>
      </c>
      <c r="G944" s="315" t="s">
        <v>6068</v>
      </c>
      <c r="H944" s="74"/>
      <c r="I944" s="74"/>
      <c r="J944" s="74"/>
      <c r="K944" s="174"/>
      <c r="L944" s="174"/>
      <c r="M944" s="174"/>
      <c r="N944" s="174"/>
      <c r="O944" s="174"/>
      <c r="P944" s="174"/>
      <c r="Q944" s="174"/>
      <c r="R944" s="174"/>
      <c r="S944" s="174"/>
      <c r="T944" s="174"/>
      <c r="U944" s="174"/>
      <c r="V944" s="174"/>
    </row>
    <row r="945" spans="1:10" ht="38.25" x14ac:dyDescent="0.25">
      <c r="A945" s="341" t="s">
        <v>4999</v>
      </c>
      <c r="B945" s="339" t="s">
        <v>961</v>
      </c>
      <c r="C945" s="342" t="s">
        <v>2</v>
      </c>
      <c r="D945" s="342">
        <v>1</v>
      </c>
      <c r="E945" s="334"/>
      <c r="F945" s="334">
        <f>SUM(E945*1.2)</f>
        <v>0</v>
      </c>
      <c r="G945" s="334">
        <f>SUM(D945*E945)</f>
        <v>0</v>
      </c>
      <c r="H945" s="190"/>
      <c r="I945" s="190"/>
      <c r="J945" s="190"/>
    </row>
    <row r="946" spans="1:10" x14ac:dyDescent="0.25">
      <c r="A946" s="341" t="s">
        <v>5000</v>
      </c>
      <c r="B946" s="100" t="s">
        <v>248</v>
      </c>
      <c r="C946" s="111" t="s">
        <v>2</v>
      </c>
      <c r="D946" s="111">
        <v>1</v>
      </c>
      <c r="E946" s="176"/>
      <c r="F946" s="176">
        <f t="shared" ref="F946:F958" si="38">SUM(E946*1.2)</f>
        <v>0</v>
      </c>
      <c r="G946" s="176">
        <f t="shared" ref="G946:G958" si="39">SUM(D946*E946)</f>
        <v>0</v>
      </c>
      <c r="H946" s="190"/>
      <c r="I946" s="190"/>
      <c r="J946" s="190"/>
    </row>
    <row r="947" spans="1:10" x14ac:dyDescent="0.25">
      <c r="A947" s="341" t="s">
        <v>5001</v>
      </c>
      <c r="B947" s="100" t="s">
        <v>249</v>
      </c>
      <c r="C947" s="111" t="s">
        <v>2</v>
      </c>
      <c r="D947" s="111">
        <v>1</v>
      </c>
      <c r="E947" s="176"/>
      <c r="F947" s="176">
        <f t="shared" si="38"/>
        <v>0</v>
      </c>
      <c r="G947" s="176">
        <f t="shared" si="39"/>
        <v>0</v>
      </c>
      <c r="H947" s="190"/>
      <c r="I947" s="190"/>
      <c r="J947" s="190"/>
    </row>
    <row r="948" spans="1:10" x14ac:dyDescent="0.25">
      <c r="A948" s="341" t="s">
        <v>5002</v>
      </c>
      <c r="B948" s="100" t="s">
        <v>250</v>
      </c>
      <c r="C948" s="111" t="s">
        <v>2</v>
      </c>
      <c r="D948" s="111">
        <v>1</v>
      </c>
      <c r="E948" s="176"/>
      <c r="F948" s="176">
        <f t="shared" si="38"/>
        <v>0</v>
      </c>
      <c r="G948" s="176">
        <f t="shared" si="39"/>
        <v>0</v>
      </c>
      <c r="H948" s="190"/>
      <c r="I948" s="190"/>
      <c r="J948" s="190"/>
    </row>
    <row r="949" spans="1:10" x14ac:dyDescent="0.25">
      <c r="A949" s="341" t="s">
        <v>5003</v>
      </c>
      <c r="B949" s="100" t="s">
        <v>251</v>
      </c>
      <c r="C949" s="111" t="s">
        <v>2</v>
      </c>
      <c r="D949" s="111">
        <v>1</v>
      </c>
      <c r="E949" s="176"/>
      <c r="F949" s="176">
        <f t="shared" si="38"/>
        <v>0</v>
      </c>
      <c r="G949" s="176">
        <f t="shared" si="39"/>
        <v>0</v>
      </c>
      <c r="H949" s="190"/>
      <c r="I949" s="190"/>
      <c r="J949" s="190"/>
    </row>
    <row r="950" spans="1:10" x14ac:dyDescent="0.25">
      <c r="A950" s="341" t="s">
        <v>5004</v>
      </c>
      <c r="B950" s="100" t="s">
        <v>284</v>
      </c>
      <c r="C950" s="111" t="s">
        <v>2</v>
      </c>
      <c r="D950" s="111">
        <v>1</v>
      </c>
      <c r="E950" s="176"/>
      <c r="F950" s="176">
        <f t="shared" si="38"/>
        <v>0</v>
      </c>
      <c r="G950" s="176">
        <f t="shared" si="39"/>
        <v>0</v>
      </c>
      <c r="H950" s="190"/>
      <c r="I950" s="190"/>
      <c r="J950" s="190"/>
    </row>
    <row r="951" spans="1:10" x14ac:dyDescent="0.25">
      <c r="A951" s="341" t="s">
        <v>5005</v>
      </c>
      <c r="B951" s="100" t="s">
        <v>386</v>
      </c>
      <c r="C951" s="111" t="s">
        <v>2</v>
      </c>
      <c r="D951" s="111">
        <v>1</v>
      </c>
      <c r="E951" s="176"/>
      <c r="F951" s="176">
        <f t="shared" si="38"/>
        <v>0</v>
      </c>
      <c r="G951" s="176">
        <f t="shared" si="39"/>
        <v>0</v>
      </c>
      <c r="H951" s="190"/>
      <c r="I951" s="190"/>
      <c r="J951" s="190"/>
    </row>
    <row r="952" spans="1:10" x14ac:dyDescent="0.25">
      <c r="A952" s="341" t="s">
        <v>6585</v>
      </c>
      <c r="B952" s="100" t="s">
        <v>385</v>
      </c>
      <c r="C952" s="111" t="s">
        <v>2</v>
      </c>
      <c r="D952" s="111">
        <v>1</v>
      </c>
      <c r="E952" s="176"/>
      <c r="F952" s="176">
        <f t="shared" si="38"/>
        <v>0</v>
      </c>
      <c r="G952" s="176">
        <f t="shared" si="39"/>
        <v>0</v>
      </c>
      <c r="H952" s="190"/>
      <c r="I952" s="190"/>
      <c r="J952" s="190"/>
    </row>
    <row r="953" spans="1:10" x14ac:dyDescent="0.25">
      <c r="A953" s="341" t="s">
        <v>5006</v>
      </c>
      <c r="B953" s="100" t="s">
        <v>245</v>
      </c>
      <c r="C953" s="111" t="s">
        <v>2</v>
      </c>
      <c r="D953" s="111">
        <v>1</v>
      </c>
      <c r="E953" s="176"/>
      <c r="F953" s="176">
        <f t="shared" si="38"/>
        <v>0</v>
      </c>
      <c r="G953" s="176">
        <f t="shared" si="39"/>
        <v>0</v>
      </c>
      <c r="H953" s="190"/>
      <c r="I953" s="190"/>
      <c r="J953" s="190"/>
    </row>
    <row r="954" spans="1:10" x14ac:dyDescent="0.25">
      <c r="A954" s="341" t="s">
        <v>5007</v>
      </c>
      <c r="B954" s="100" t="s">
        <v>1533</v>
      </c>
      <c r="C954" s="111" t="s">
        <v>7</v>
      </c>
      <c r="D954" s="111">
        <v>1</v>
      </c>
      <c r="E954" s="176"/>
      <c r="F954" s="176">
        <f t="shared" si="38"/>
        <v>0</v>
      </c>
      <c r="G954" s="176">
        <f t="shared" si="39"/>
        <v>0</v>
      </c>
      <c r="H954" s="190"/>
      <c r="I954" s="190"/>
      <c r="J954" s="190"/>
    </row>
    <row r="955" spans="1:10" x14ac:dyDescent="0.25">
      <c r="A955" s="341" t="s">
        <v>5008</v>
      </c>
      <c r="B955" s="100" t="s">
        <v>1534</v>
      </c>
      <c r="C955" s="111" t="s">
        <v>7</v>
      </c>
      <c r="D955" s="111">
        <v>1</v>
      </c>
      <c r="E955" s="176"/>
      <c r="F955" s="176">
        <f t="shared" si="38"/>
        <v>0</v>
      </c>
      <c r="G955" s="176">
        <f t="shared" si="39"/>
        <v>0</v>
      </c>
      <c r="H955" s="190"/>
      <c r="I955" s="190"/>
      <c r="J955" s="190"/>
    </row>
    <row r="956" spans="1:10" x14ac:dyDescent="0.25">
      <c r="A956" s="341" t="s">
        <v>5009</v>
      </c>
      <c r="B956" s="100" t="s">
        <v>535</v>
      </c>
      <c r="C956" s="111" t="s">
        <v>2</v>
      </c>
      <c r="D956" s="111">
        <v>1</v>
      </c>
      <c r="E956" s="176"/>
      <c r="F956" s="176">
        <f t="shared" si="38"/>
        <v>0</v>
      </c>
      <c r="G956" s="176">
        <f t="shared" si="39"/>
        <v>0</v>
      </c>
      <c r="H956" s="190"/>
      <c r="I956" s="190"/>
      <c r="J956" s="190"/>
    </row>
    <row r="957" spans="1:10" x14ac:dyDescent="0.25">
      <c r="A957" s="341" t="s">
        <v>5010</v>
      </c>
      <c r="B957" s="100" t="s">
        <v>1417</v>
      </c>
      <c r="C957" s="111" t="s">
        <v>2</v>
      </c>
      <c r="D957" s="111">
        <v>1</v>
      </c>
      <c r="E957" s="176"/>
      <c r="F957" s="176">
        <f t="shared" si="38"/>
        <v>0</v>
      </c>
      <c r="G957" s="176">
        <f t="shared" si="39"/>
        <v>0</v>
      </c>
      <c r="H957" s="190"/>
      <c r="I957" s="190"/>
      <c r="J957" s="190"/>
    </row>
    <row r="958" spans="1:10" ht="15.75" thickBot="1" x14ac:dyDescent="0.3">
      <c r="A958" s="341" t="s">
        <v>5011</v>
      </c>
      <c r="B958" s="100" t="s">
        <v>1535</v>
      </c>
      <c r="C958" s="111" t="s">
        <v>2</v>
      </c>
      <c r="D958" s="111">
        <v>1</v>
      </c>
      <c r="E958" s="176"/>
      <c r="F958" s="176">
        <f t="shared" si="38"/>
        <v>0</v>
      </c>
      <c r="G958" s="176">
        <f t="shared" si="39"/>
        <v>0</v>
      </c>
      <c r="H958" s="190"/>
      <c r="I958" s="190"/>
      <c r="J958" s="190"/>
    </row>
    <row r="959" spans="1:10" ht="15.75" thickBot="1" x14ac:dyDescent="0.3">
      <c r="A959" s="229"/>
      <c r="B959" s="15"/>
      <c r="C959" s="28"/>
      <c r="D959" s="16"/>
      <c r="E959" s="413" t="s">
        <v>6069</v>
      </c>
      <c r="F959" s="413"/>
      <c r="G959" s="317">
        <f>SUM(G945:G958)</f>
        <v>0</v>
      </c>
      <c r="H959" s="190"/>
      <c r="I959" s="190"/>
      <c r="J959" s="190"/>
    </row>
    <row r="960" spans="1:10" ht="15.75" thickBot="1" x14ac:dyDescent="0.3">
      <c r="A960" s="229"/>
      <c r="B960" s="15"/>
      <c r="C960" s="28"/>
      <c r="D960" s="16"/>
      <c r="E960" s="413" t="s">
        <v>6070</v>
      </c>
      <c r="F960" s="413"/>
      <c r="G960" s="317">
        <f>SUM(G959*0.2)</f>
        <v>0</v>
      </c>
      <c r="H960" s="190"/>
      <c r="I960" s="190"/>
      <c r="J960" s="190"/>
    </row>
    <row r="961" spans="1:22" ht="15.75" thickBot="1" x14ac:dyDescent="0.3">
      <c r="A961" s="229"/>
      <c r="B961" s="15"/>
      <c r="C961" s="28"/>
      <c r="D961" s="16"/>
      <c r="E961" s="413" t="s">
        <v>6071</v>
      </c>
      <c r="F961" s="413"/>
      <c r="G961" s="317">
        <f>SUM(G959:G960)</f>
        <v>0</v>
      </c>
      <c r="H961" s="190"/>
      <c r="I961" s="190"/>
      <c r="J961" s="190"/>
    </row>
    <row r="962" spans="1:22" x14ac:dyDescent="0.25">
      <c r="C962" s="107"/>
      <c r="D962" s="107"/>
      <c r="H962" s="190"/>
      <c r="I962" s="190"/>
      <c r="J962" s="190"/>
    </row>
    <row r="963" spans="1:22" x14ac:dyDescent="0.25">
      <c r="A963" s="426" t="s">
        <v>1598</v>
      </c>
      <c r="B963" s="426"/>
      <c r="C963" s="426"/>
      <c r="D963" s="323" t="s">
        <v>6075</v>
      </c>
      <c r="H963" s="190"/>
      <c r="I963" s="190"/>
      <c r="J963" s="190"/>
    </row>
    <row r="964" spans="1:22" s="1" customFormat="1" ht="26.25" thickBot="1" x14ac:dyDescent="0.3">
      <c r="A964" s="311" t="s">
        <v>0</v>
      </c>
      <c r="B964" s="312" t="s">
        <v>591</v>
      </c>
      <c r="C964" s="313" t="s">
        <v>6072</v>
      </c>
      <c r="D964" s="314" t="s">
        <v>6591</v>
      </c>
      <c r="E964" s="315" t="s">
        <v>6073</v>
      </c>
      <c r="F964" s="315" t="s">
        <v>6074</v>
      </c>
      <c r="G964" s="315" t="s">
        <v>6068</v>
      </c>
      <c r="H964" s="74"/>
      <c r="I964" s="74"/>
      <c r="J964" s="74"/>
      <c r="K964" s="174"/>
      <c r="L964" s="174"/>
      <c r="M964" s="174"/>
      <c r="N964" s="174"/>
      <c r="O964" s="174"/>
      <c r="P964" s="174"/>
      <c r="Q964" s="174"/>
      <c r="R964" s="174"/>
      <c r="S964" s="174"/>
      <c r="T964" s="174"/>
      <c r="U964" s="174"/>
      <c r="V964" s="174"/>
    </row>
    <row r="965" spans="1:22" x14ac:dyDescent="0.25">
      <c r="A965" s="341" t="s">
        <v>5012</v>
      </c>
      <c r="B965" s="339" t="s">
        <v>1418</v>
      </c>
      <c r="C965" s="342" t="s">
        <v>2</v>
      </c>
      <c r="D965" s="342">
        <v>1</v>
      </c>
      <c r="E965" s="334"/>
      <c r="F965" s="334">
        <f>SUM(E965*1.2)</f>
        <v>0</v>
      </c>
      <c r="G965" s="334">
        <f>SUM(D965*E965)</f>
        <v>0</v>
      </c>
      <c r="H965" s="190"/>
      <c r="I965" s="190"/>
      <c r="J965" s="190"/>
    </row>
    <row r="966" spans="1:22" x14ac:dyDescent="0.25">
      <c r="A966" s="341" t="s">
        <v>5013</v>
      </c>
      <c r="B966" s="100" t="s">
        <v>286</v>
      </c>
      <c r="C966" s="111" t="s">
        <v>6592</v>
      </c>
      <c r="D966" s="111">
        <v>1</v>
      </c>
      <c r="E966" s="176"/>
      <c r="F966" s="176">
        <f t="shared" ref="F966:F1029" si="40">SUM(E966*1.2)</f>
        <v>0</v>
      </c>
      <c r="G966" s="176">
        <f t="shared" ref="G966:G1029" si="41">SUM(D966*E966)</f>
        <v>0</v>
      </c>
      <c r="H966" s="190"/>
      <c r="I966" s="190"/>
      <c r="J966" s="190"/>
    </row>
    <row r="967" spans="1:22" x14ac:dyDescent="0.25">
      <c r="A967" s="341" t="s">
        <v>5014</v>
      </c>
      <c r="B967" s="100" t="s">
        <v>252</v>
      </c>
      <c r="C967" s="111" t="s">
        <v>6592</v>
      </c>
      <c r="D967" s="111">
        <v>1</v>
      </c>
      <c r="E967" s="176"/>
      <c r="F967" s="176">
        <f t="shared" si="40"/>
        <v>0</v>
      </c>
      <c r="G967" s="176">
        <f t="shared" si="41"/>
        <v>0</v>
      </c>
      <c r="H967" s="190"/>
      <c r="I967" s="190"/>
      <c r="J967" s="190"/>
    </row>
    <row r="968" spans="1:22" x14ac:dyDescent="0.25">
      <c r="A968" s="341" t="s">
        <v>5015</v>
      </c>
      <c r="B968" s="100" t="s">
        <v>253</v>
      </c>
      <c r="C968" s="111" t="s">
        <v>6592</v>
      </c>
      <c r="D968" s="111">
        <v>1</v>
      </c>
      <c r="E968" s="176"/>
      <c r="F968" s="176">
        <f t="shared" si="40"/>
        <v>0</v>
      </c>
      <c r="G968" s="176">
        <f t="shared" si="41"/>
        <v>0</v>
      </c>
      <c r="H968" s="190"/>
      <c r="I968" s="190"/>
      <c r="J968" s="190"/>
    </row>
    <row r="969" spans="1:22" x14ac:dyDescent="0.25">
      <c r="A969" s="341" t="s">
        <v>5016</v>
      </c>
      <c r="B969" s="100" t="s">
        <v>1421</v>
      </c>
      <c r="C969" s="111" t="s">
        <v>6592</v>
      </c>
      <c r="D969" s="111">
        <v>1</v>
      </c>
      <c r="E969" s="176"/>
      <c r="F969" s="176">
        <f t="shared" si="40"/>
        <v>0</v>
      </c>
      <c r="G969" s="176">
        <f t="shared" si="41"/>
        <v>0</v>
      </c>
      <c r="H969" s="190"/>
      <c r="I969" s="190"/>
      <c r="J969" s="190"/>
    </row>
    <row r="970" spans="1:22" x14ac:dyDescent="0.25">
      <c r="A970" s="341" t="s">
        <v>5017</v>
      </c>
      <c r="B970" s="100" t="s">
        <v>1422</v>
      </c>
      <c r="C970" s="111" t="s">
        <v>6592</v>
      </c>
      <c r="D970" s="111">
        <v>1</v>
      </c>
      <c r="E970" s="176"/>
      <c r="F970" s="176">
        <f t="shared" si="40"/>
        <v>0</v>
      </c>
      <c r="G970" s="176">
        <f t="shared" si="41"/>
        <v>0</v>
      </c>
      <c r="H970" s="190"/>
      <c r="I970" s="190"/>
      <c r="J970" s="190"/>
    </row>
    <row r="971" spans="1:22" x14ac:dyDescent="0.25">
      <c r="A971" s="341" t="s">
        <v>5018</v>
      </c>
      <c r="B971" s="100" t="s">
        <v>398</v>
      </c>
      <c r="C971" s="111" t="s">
        <v>2</v>
      </c>
      <c r="D971" s="111">
        <v>1</v>
      </c>
      <c r="E971" s="176"/>
      <c r="F971" s="176">
        <f t="shared" si="40"/>
        <v>0</v>
      </c>
      <c r="G971" s="176">
        <f t="shared" si="41"/>
        <v>0</v>
      </c>
      <c r="H971" s="190"/>
      <c r="I971" s="190"/>
      <c r="J971" s="190"/>
    </row>
    <row r="972" spans="1:22" x14ac:dyDescent="0.25">
      <c r="A972" s="341" t="s">
        <v>5019</v>
      </c>
      <c r="B972" s="100" t="s">
        <v>400</v>
      </c>
      <c r="C972" s="111" t="s">
        <v>2</v>
      </c>
      <c r="D972" s="111">
        <v>1</v>
      </c>
      <c r="E972" s="176"/>
      <c r="F972" s="176">
        <f t="shared" si="40"/>
        <v>0</v>
      </c>
      <c r="G972" s="176">
        <f t="shared" si="41"/>
        <v>0</v>
      </c>
      <c r="H972" s="190"/>
      <c r="I972" s="190"/>
      <c r="J972" s="190"/>
    </row>
    <row r="973" spans="1:22" x14ac:dyDescent="0.25">
      <c r="A973" s="341" t="s">
        <v>6586</v>
      </c>
      <c r="B973" s="100" t="s">
        <v>401</v>
      </c>
      <c r="C973" s="111" t="s">
        <v>2</v>
      </c>
      <c r="D973" s="111">
        <v>1</v>
      </c>
      <c r="E973" s="176"/>
      <c r="F973" s="176">
        <f t="shared" si="40"/>
        <v>0</v>
      </c>
      <c r="G973" s="176">
        <f t="shared" si="41"/>
        <v>0</v>
      </c>
      <c r="H973" s="190"/>
      <c r="I973" s="190"/>
      <c r="J973" s="190"/>
    </row>
    <row r="974" spans="1:22" x14ac:dyDescent="0.25">
      <c r="A974" s="341" t="s">
        <v>5020</v>
      </c>
      <c r="B974" s="100" t="s">
        <v>1423</v>
      </c>
      <c r="C974" s="111" t="s">
        <v>2</v>
      </c>
      <c r="D974" s="111">
        <v>1</v>
      </c>
      <c r="E974" s="176"/>
      <c r="F974" s="176">
        <f t="shared" si="40"/>
        <v>0</v>
      </c>
      <c r="G974" s="176">
        <f t="shared" si="41"/>
        <v>0</v>
      </c>
      <c r="H974" s="190"/>
      <c r="I974" s="190"/>
      <c r="J974" s="190"/>
    </row>
    <row r="975" spans="1:22" x14ac:dyDescent="0.25">
      <c r="A975" s="341" t="s">
        <v>5021</v>
      </c>
      <c r="B975" s="100" t="s">
        <v>1424</v>
      </c>
      <c r="C975" s="111" t="s">
        <v>2</v>
      </c>
      <c r="D975" s="111">
        <v>1</v>
      </c>
      <c r="E975" s="176"/>
      <c r="F975" s="176">
        <f t="shared" si="40"/>
        <v>0</v>
      </c>
      <c r="G975" s="176">
        <f t="shared" si="41"/>
        <v>0</v>
      </c>
      <c r="H975" s="190"/>
      <c r="I975" s="190"/>
      <c r="J975" s="190"/>
    </row>
    <row r="976" spans="1:22" x14ac:dyDescent="0.25">
      <c r="A976" s="341" t="s">
        <v>5022</v>
      </c>
      <c r="B976" s="100" t="s">
        <v>427</v>
      </c>
      <c r="C976" s="111" t="s">
        <v>2</v>
      </c>
      <c r="D976" s="111">
        <v>1</v>
      </c>
      <c r="E976" s="176"/>
      <c r="F976" s="176">
        <f t="shared" si="40"/>
        <v>0</v>
      </c>
      <c r="G976" s="176">
        <f t="shared" si="41"/>
        <v>0</v>
      </c>
      <c r="H976" s="190"/>
      <c r="I976" s="190"/>
      <c r="J976" s="190"/>
    </row>
    <row r="977" spans="1:10" x14ac:dyDescent="0.25">
      <c r="A977" s="341" t="s">
        <v>5023</v>
      </c>
      <c r="B977" s="100" t="s">
        <v>1123</v>
      </c>
      <c r="C977" s="111" t="s">
        <v>2</v>
      </c>
      <c r="D977" s="111">
        <v>1</v>
      </c>
      <c r="E977" s="176"/>
      <c r="F977" s="176">
        <f t="shared" si="40"/>
        <v>0</v>
      </c>
      <c r="G977" s="176">
        <f t="shared" si="41"/>
        <v>0</v>
      </c>
      <c r="H977" s="190"/>
      <c r="I977" s="190"/>
      <c r="J977" s="190"/>
    </row>
    <row r="978" spans="1:10" x14ac:dyDescent="0.25">
      <c r="A978" s="341" t="s">
        <v>5024</v>
      </c>
      <c r="B978" s="100" t="s">
        <v>1253</v>
      </c>
      <c r="C978" s="111" t="s">
        <v>2</v>
      </c>
      <c r="D978" s="111">
        <v>1</v>
      </c>
      <c r="E978" s="176"/>
      <c r="F978" s="176">
        <f t="shared" si="40"/>
        <v>0</v>
      </c>
      <c r="G978" s="176">
        <f t="shared" si="41"/>
        <v>0</v>
      </c>
      <c r="H978" s="190"/>
      <c r="I978" s="190"/>
      <c r="J978" s="190"/>
    </row>
    <row r="979" spans="1:10" x14ac:dyDescent="0.25">
      <c r="A979" s="341" t="s">
        <v>5025</v>
      </c>
      <c r="B979" s="100" t="s">
        <v>1425</v>
      </c>
      <c r="C979" s="111" t="s">
        <v>2</v>
      </c>
      <c r="D979" s="111">
        <v>1</v>
      </c>
      <c r="E979" s="176"/>
      <c r="F979" s="176">
        <f t="shared" si="40"/>
        <v>0</v>
      </c>
      <c r="G979" s="176">
        <f t="shared" si="41"/>
        <v>0</v>
      </c>
      <c r="H979" s="190"/>
      <c r="I979" s="190"/>
      <c r="J979" s="190"/>
    </row>
    <row r="980" spans="1:10" x14ac:dyDescent="0.25">
      <c r="A980" s="341" t="s">
        <v>5026</v>
      </c>
      <c r="B980" s="100" t="s">
        <v>403</v>
      </c>
      <c r="C980" s="111" t="s">
        <v>2</v>
      </c>
      <c r="D980" s="111">
        <v>1</v>
      </c>
      <c r="E980" s="176"/>
      <c r="F980" s="176">
        <f t="shared" si="40"/>
        <v>0</v>
      </c>
      <c r="G980" s="176">
        <f t="shared" si="41"/>
        <v>0</v>
      </c>
      <c r="H980" s="190"/>
      <c r="I980" s="190"/>
      <c r="J980" s="190"/>
    </row>
    <row r="981" spans="1:10" x14ac:dyDescent="0.25">
      <c r="A981" s="341" t="s">
        <v>5027</v>
      </c>
      <c r="B981" s="100" t="s">
        <v>404</v>
      </c>
      <c r="C981" s="111" t="s">
        <v>2</v>
      </c>
      <c r="D981" s="111">
        <v>1</v>
      </c>
      <c r="E981" s="176"/>
      <c r="F981" s="176">
        <f t="shared" si="40"/>
        <v>0</v>
      </c>
      <c r="G981" s="176">
        <f t="shared" si="41"/>
        <v>0</v>
      </c>
      <c r="H981" s="190"/>
      <c r="I981" s="190"/>
      <c r="J981" s="190"/>
    </row>
    <row r="982" spans="1:10" x14ac:dyDescent="0.25">
      <c r="A982" s="341" t="s">
        <v>5028</v>
      </c>
      <c r="B982" s="100" t="s">
        <v>1428</v>
      </c>
      <c r="C982" s="111" t="s">
        <v>2</v>
      </c>
      <c r="D982" s="111">
        <v>1</v>
      </c>
      <c r="E982" s="176"/>
      <c r="F982" s="176">
        <f t="shared" si="40"/>
        <v>0</v>
      </c>
      <c r="G982" s="176">
        <f t="shared" si="41"/>
        <v>0</v>
      </c>
      <c r="H982" s="190"/>
      <c r="I982" s="190"/>
      <c r="J982" s="190"/>
    </row>
    <row r="983" spans="1:10" x14ac:dyDescent="0.25">
      <c r="A983" s="341" t="s">
        <v>5029</v>
      </c>
      <c r="B983" s="100" t="s">
        <v>1430</v>
      </c>
      <c r="C983" s="111" t="s">
        <v>1536</v>
      </c>
      <c r="D983" s="111">
        <v>1</v>
      </c>
      <c r="E983" s="176"/>
      <c r="F983" s="176">
        <f t="shared" si="40"/>
        <v>0</v>
      </c>
      <c r="G983" s="176">
        <f t="shared" si="41"/>
        <v>0</v>
      </c>
      <c r="H983" s="190"/>
      <c r="I983" s="190"/>
      <c r="J983" s="190"/>
    </row>
    <row r="984" spans="1:10" x14ac:dyDescent="0.25">
      <c r="A984" s="341" t="s">
        <v>5030</v>
      </c>
      <c r="B984" s="100" t="s">
        <v>1431</v>
      </c>
      <c r="C984" s="111" t="s">
        <v>2</v>
      </c>
      <c r="D984" s="111">
        <v>1</v>
      </c>
      <c r="E984" s="176"/>
      <c r="F984" s="176">
        <f t="shared" si="40"/>
        <v>0</v>
      </c>
      <c r="G984" s="176">
        <f t="shared" si="41"/>
        <v>0</v>
      </c>
      <c r="H984" s="190"/>
      <c r="I984" s="190"/>
      <c r="J984" s="190"/>
    </row>
    <row r="985" spans="1:10" x14ac:dyDescent="0.25">
      <c r="A985" s="341" t="s">
        <v>5031</v>
      </c>
      <c r="B985" s="100" t="s">
        <v>462</v>
      </c>
      <c r="C985" s="111" t="s">
        <v>2</v>
      </c>
      <c r="D985" s="111">
        <v>1</v>
      </c>
      <c r="E985" s="176"/>
      <c r="F985" s="176">
        <f t="shared" si="40"/>
        <v>0</v>
      </c>
      <c r="G985" s="176">
        <f t="shared" si="41"/>
        <v>0</v>
      </c>
      <c r="H985" s="190"/>
      <c r="I985" s="190"/>
      <c r="J985" s="190"/>
    </row>
    <row r="986" spans="1:10" x14ac:dyDescent="0.25">
      <c r="A986" s="341" t="s">
        <v>5032</v>
      </c>
      <c r="B986" s="100" t="s">
        <v>1432</v>
      </c>
      <c r="C986" s="111" t="s">
        <v>2</v>
      </c>
      <c r="D986" s="111">
        <v>1</v>
      </c>
      <c r="E986" s="176"/>
      <c r="F986" s="176">
        <f t="shared" si="40"/>
        <v>0</v>
      </c>
      <c r="G986" s="176">
        <f t="shared" si="41"/>
        <v>0</v>
      </c>
      <c r="H986" s="190"/>
      <c r="I986" s="190"/>
      <c r="J986" s="190"/>
    </row>
    <row r="987" spans="1:10" x14ac:dyDescent="0.25">
      <c r="A987" s="341" t="s">
        <v>5033</v>
      </c>
      <c r="B987" s="100" t="s">
        <v>1433</v>
      </c>
      <c r="C987" s="111" t="s">
        <v>2</v>
      </c>
      <c r="D987" s="111">
        <v>1</v>
      </c>
      <c r="E987" s="176"/>
      <c r="F987" s="176">
        <f t="shared" si="40"/>
        <v>0</v>
      </c>
      <c r="G987" s="176">
        <f t="shared" si="41"/>
        <v>0</v>
      </c>
      <c r="H987" s="190"/>
      <c r="I987" s="190"/>
      <c r="J987" s="190"/>
    </row>
    <row r="988" spans="1:10" x14ac:dyDescent="0.25">
      <c r="A988" s="341" t="s">
        <v>5034</v>
      </c>
      <c r="B988" s="100" t="s">
        <v>1434</v>
      </c>
      <c r="C988" s="111" t="s">
        <v>2</v>
      </c>
      <c r="D988" s="111">
        <v>1</v>
      </c>
      <c r="E988" s="176"/>
      <c r="F988" s="176">
        <f t="shared" si="40"/>
        <v>0</v>
      </c>
      <c r="G988" s="176">
        <f t="shared" si="41"/>
        <v>0</v>
      </c>
      <c r="H988" s="190"/>
      <c r="I988" s="190"/>
      <c r="J988" s="190"/>
    </row>
    <row r="989" spans="1:10" x14ac:dyDescent="0.25">
      <c r="A989" s="341" t="s">
        <v>5035</v>
      </c>
      <c r="B989" s="100" t="s">
        <v>1435</v>
      </c>
      <c r="C989" s="111" t="s">
        <v>2</v>
      </c>
      <c r="D989" s="111">
        <v>1</v>
      </c>
      <c r="E989" s="176"/>
      <c r="F989" s="176">
        <f t="shared" si="40"/>
        <v>0</v>
      </c>
      <c r="G989" s="176">
        <f t="shared" si="41"/>
        <v>0</v>
      </c>
      <c r="H989" s="190"/>
      <c r="I989" s="190"/>
      <c r="J989" s="190"/>
    </row>
    <row r="990" spans="1:10" x14ac:dyDescent="0.25">
      <c r="A990" s="341" t="s">
        <v>5036</v>
      </c>
      <c r="B990" s="100" t="s">
        <v>1436</v>
      </c>
      <c r="C990" s="111" t="s">
        <v>2</v>
      </c>
      <c r="D990" s="111">
        <v>1</v>
      </c>
      <c r="E990" s="176"/>
      <c r="F990" s="176">
        <f t="shared" si="40"/>
        <v>0</v>
      </c>
      <c r="G990" s="176">
        <f t="shared" si="41"/>
        <v>0</v>
      </c>
      <c r="H990" s="190"/>
      <c r="I990" s="190"/>
      <c r="J990" s="190"/>
    </row>
    <row r="991" spans="1:10" x14ac:dyDescent="0.25">
      <c r="A991" s="341" t="s">
        <v>5037</v>
      </c>
      <c r="B991" s="100" t="s">
        <v>1437</v>
      </c>
      <c r="C991" s="111" t="s">
        <v>2</v>
      </c>
      <c r="D991" s="111">
        <v>1</v>
      </c>
      <c r="E991" s="176"/>
      <c r="F991" s="176">
        <f t="shared" si="40"/>
        <v>0</v>
      </c>
      <c r="G991" s="176">
        <f t="shared" si="41"/>
        <v>0</v>
      </c>
      <c r="H991" s="190"/>
      <c r="I991" s="190"/>
      <c r="J991" s="190"/>
    </row>
    <row r="992" spans="1:10" x14ac:dyDescent="0.25">
      <c r="A992" s="341" t="s">
        <v>5038</v>
      </c>
      <c r="B992" s="100" t="s">
        <v>1176</v>
      </c>
      <c r="C992" s="111" t="s">
        <v>2</v>
      </c>
      <c r="D992" s="111">
        <v>1</v>
      </c>
      <c r="E992" s="176"/>
      <c r="F992" s="176">
        <f t="shared" si="40"/>
        <v>0</v>
      </c>
      <c r="G992" s="176">
        <f t="shared" si="41"/>
        <v>0</v>
      </c>
      <c r="H992" s="190"/>
      <c r="I992" s="190"/>
      <c r="J992" s="190"/>
    </row>
    <row r="993" spans="1:10" x14ac:dyDescent="0.25">
      <c r="A993" s="341" t="s">
        <v>5039</v>
      </c>
      <c r="B993" s="100" t="s">
        <v>474</v>
      </c>
      <c r="C993" s="111" t="s">
        <v>2</v>
      </c>
      <c r="D993" s="111">
        <v>1</v>
      </c>
      <c r="E993" s="176"/>
      <c r="F993" s="176">
        <f t="shared" si="40"/>
        <v>0</v>
      </c>
      <c r="G993" s="176">
        <f t="shared" si="41"/>
        <v>0</v>
      </c>
      <c r="H993" s="190"/>
      <c r="I993" s="190"/>
      <c r="J993" s="190"/>
    </row>
    <row r="994" spans="1:10" x14ac:dyDescent="0.25">
      <c r="A994" s="341" t="s">
        <v>5040</v>
      </c>
      <c r="B994" s="100" t="s">
        <v>1438</v>
      </c>
      <c r="C994" s="111" t="s">
        <v>2</v>
      </c>
      <c r="D994" s="111">
        <v>1</v>
      </c>
      <c r="E994" s="176"/>
      <c r="F994" s="176">
        <f t="shared" si="40"/>
        <v>0</v>
      </c>
      <c r="G994" s="176">
        <f t="shared" si="41"/>
        <v>0</v>
      </c>
      <c r="H994" s="190"/>
      <c r="I994" s="190"/>
      <c r="J994" s="190"/>
    </row>
    <row r="995" spans="1:10" x14ac:dyDescent="0.25">
      <c r="A995" s="341" t="s">
        <v>5041</v>
      </c>
      <c r="B995" s="100" t="s">
        <v>1386</v>
      </c>
      <c r="C995" s="111" t="s">
        <v>2</v>
      </c>
      <c r="D995" s="111">
        <v>1</v>
      </c>
      <c r="E995" s="176"/>
      <c r="F995" s="176">
        <f t="shared" si="40"/>
        <v>0</v>
      </c>
      <c r="G995" s="176">
        <f t="shared" si="41"/>
        <v>0</v>
      </c>
      <c r="H995" s="190"/>
      <c r="I995" s="190"/>
      <c r="J995" s="190"/>
    </row>
    <row r="996" spans="1:10" x14ac:dyDescent="0.25">
      <c r="A996" s="341" t="s">
        <v>5042</v>
      </c>
      <c r="B996" s="100" t="s">
        <v>857</v>
      </c>
      <c r="C996" s="111" t="s">
        <v>2</v>
      </c>
      <c r="D996" s="111">
        <v>1</v>
      </c>
      <c r="E996" s="176"/>
      <c r="F996" s="176">
        <f t="shared" si="40"/>
        <v>0</v>
      </c>
      <c r="G996" s="176">
        <f t="shared" si="41"/>
        <v>0</v>
      </c>
      <c r="H996" s="190"/>
      <c r="I996" s="190"/>
      <c r="J996" s="190"/>
    </row>
    <row r="997" spans="1:10" x14ac:dyDescent="0.25">
      <c r="A997" s="341" t="s">
        <v>5043</v>
      </c>
      <c r="B997" s="100" t="s">
        <v>1169</v>
      </c>
      <c r="C997" s="111" t="s">
        <v>2</v>
      </c>
      <c r="D997" s="111">
        <v>1</v>
      </c>
      <c r="E997" s="176"/>
      <c r="F997" s="176">
        <f t="shared" si="40"/>
        <v>0</v>
      </c>
      <c r="G997" s="176">
        <f t="shared" si="41"/>
        <v>0</v>
      </c>
      <c r="H997" s="190"/>
      <c r="I997" s="190"/>
      <c r="J997" s="190"/>
    </row>
    <row r="998" spans="1:10" x14ac:dyDescent="0.25">
      <c r="A998" s="341" t="s">
        <v>5044</v>
      </c>
      <c r="B998" s="100" t="s">
        <v>1439</v>
      </c>
      <c r="C998" s="111" t="s">
        <v>2</v>
      </c>
      <c r="D998" s="111">
        <v>1</v>
      </c>
      <c r="E998" s="176"/>
      <c r="F998" s="176">
        <f t="shared" si="40"/>
        <v>0</v>
      </c>
      <c r="G998" s="176">
        <f t="shared" si="41"/>
        <v>0</v>
      </c>
      <c r="H998" s="190"/>
      <c r="I998" s="190"/>
      <c r="J998" s="190"/>
    </row>
    <row r="999" spans="1:10" x14ac:dyDescent="0.25">
      <c r="A999" s="341" t="s">
        <v>5045</v>
      </c>
      <c r="B999" s="100" t="s">
        <v>472</v>
      </c>
      <c r="C999" s="111" t="s">
        <v>2</v>
      </c>
      <c r="D999" s="111">
        <v>1</v>
      </c>
      <c r="E999" s="176"/>
      <c r="F999" s="176">
        <f t="shared" si="40"/>
        <v>0</v>
      </c>
      <c r="G999" s="176">
        <f t="shared" si="41"/>
        <v>0</v>
      </c>
      <c r="H999" s="190"/>
      <c r="I999" s="190"/>
      <c r="J999" s="190"/>
    </row>
    <row r="1000" spans="1:10" x14ac:dyDescent="0.25">
      <c r="A1000" s="341" t="s">
        <v>5046</v>
      </c>
      <c r="B1000" s="100" t="s">
        <v>1440</v>
      </c>
      <c r="C1000" s="111" t="s">
        <v>2</v>
      </c>
      <c r="D1000" s="111">
        <v>1</v>
      </c>
      <c r="E1000" s="176"/>
      <c r="F1000" s="176">
        <f t="shared" si="40"/>
        <v>0</v>
      </c>
      <c r="G1000" s="176">
        <f t="shared" si="41"/>
        <v>0</v>
      </c>
      <c r="H1000" s="190"/>
      <c r="I1000" s="190"/>
      <c r="J1000" s="190"/>
    </row>
    <row r="1001" spans="1:10" x14ac:dyDescent="0.25">
      <c r="A1001" s="341" t="s">
        <v>5047</v>
      </c>
      <c r="B1001" s="100" t="s">
        <v>1441</v>
      </c>
      <c r="C1001" s="111" t="s">
        <v>2</v>
      </c>
      <c r="D1001" s="111">
        <v>1</v>
      </c>
      <c r="E1001" s="176"/>
      <c r="F1001" s="176">
        <f t="shared" si="40"/>
        <v>0</v>
      </c>
      <c r="G1001" s="176">
        <f t="shared" si="41"/>
        <v>0</v>
      </c>
      <c r="H1001" s="190"/>
      <c r="I1001" s="190"/>
      <c r="J1001" s="190"/>
    </row>
    <row r="1002" spans="1:10" x14ac:dyDescent="0.25">
      <c r="A1002" s="341" t="s">
        <v>5048</v>
      </c>
      <c r="B1002" s="100" t="s">
        <v>1442</v>
      </c>
      <c r="C1002" s="111" t="s">
        <v>781</v>
      </c>
      <c r="D1002" s="111">
        <v>1</v>
      </c>
      <c r="E1002" s="176"/>
      <c r="F1002" s="176">
        <f t="shared" si="40"/>
        <v>0</v>
      </c>
      <c r="G1002" s="176">
        <f t="shared" si="41"/>
        <v>0</v>
      </c>
      <c r="H1002" s="190"/>
      <c r="I1002" s="190"/>
      <c r="J1002" s="190"/>
    </row>
    <row r="1003" spans="1:10" x14ac:dyDescent="0.25">
      <c r="A1003" s="341" t="s">
        <v>5049</v>
      </c>
      <c r="B1003" s="100" t="s">
        <v>1443</v>
      </c>
      <c r="C1003" s="111" t="s">
        <v>2</v>
      </c>
      <c r="D1003" s="111">
        <v>1</v>
      </c>
      <c r="E1003" s="176"/>
      <c r="F1003" s="176">
        <f t="shared" si="40"/>
        <v>0</v>
      </c>
      <c r="G1003" s="176">
        <f t="shared" si="41"/>
        <v>0</v>
      </c>
      <c r="H1003" s="190"/>
      <c r="I1003" s="190"/>
      <c r="J1003" s="190"/>
    </row>
    <row r="1004" spans="1:10" x14ac:dyDescent="0.25">
      <c r="A1004" s="341" t="s">
        <v>5050</v>
      </c>
      <c r="B1004" s="100" t="s">
        <v>1444</v>
      </c>
      <c r="C1004" s="111" t="s">
        <v>2</v>
      </c>
      <c r="D1004" s="111">
        <v>1</v>
      </c>
      <c r="E1004" s="176"/>
      <c r="F1004" s="176">
        <f t="shared" si="40"/>
        <v>0</v>
      </c>
      <c r="G1004" s="176">
        <f t="shared" si="41"/>
        <v>0</v>
      </c>
      <c r="H1004" s="190"/>
      <c r="I1004" s="190"/>
      <c r="J1004" s="190"/>
    </row>
    <row r="1005" spans="1:10" x14ac:dyDescent="0.25">
      <c r="A1005" s="341" t="s">
        <v>5051</v>
      </c>
      <c r="B1005" s="100" t="s">
        <v>1445</v>
      </c>
      <c r="C1005" s="111" t="s">
        <v>2</v>
      </c>
      <c r="D1005" s="111">
        <v>1</v>
      </c>
      <c r="E1005" s="176"/>
      <c r="F1005" s="176">
        <f t="shared" si="40"/>
        <v>0</v>
      </c>
      <c r="G1005" s="176">
        <f t="shared" si="41"/>
        <v>0</v>
      </c>
      <c r="H1005" s="190"/>
      <c r="I1005" s="190"/>
      <c r="J1005" s="190"/>
    </row>
    <row r="1006" spans="1:10" x14ac:dyDescent="0.25">
      <c r="A1006" s="341" t="s">
        <v>5052</v>
      </c>
      <c r="B1006" s="100" t="s">
        <v>1446</v>
      </c>
      <c r="C1006" s="111" t="s">
        <v>2</v>
      </c>
      <c r="D1006" s="111">
        <v>1</v>
      </c>
      <c r="E1006" s="176"/>
      <c r="F1006" s="176">
        <f t="shared" si="40"/>
        <v>0</v>
      </c>
      <c r="G1006" s="176">
        <f t="shared" si="41"/>
        <v>0</v>
      </c>
      <c r="H1006" s="190"/>
      <c r="I1006" s="190"/>
      <c r="J1006" s="190"/>
    </row>
    <row r="1007" spans="1:10" x14ac:dyDescent="0.25">
      <c r="A1007" s="341" t="s">
        <v>5053</v>
      </c>
      <c r="B1007" s="100" t="s">
        <v>1447</v>
      </c>
      <c r="C1007" s="111" t="s">
        <v>2</v>
      </c>
      <c r="D1007" s="111">
        <v>1</v>
      </c>
      <c r="E1007" s="176"/>
      <c r="F1007" s="176">
        <f t="shared" si="40"/>
        <v>0</v>
      </c>
      <c r="G1007" s="176">
        <f t="shared" si="41"/>
        <v>0</v>
      </c>
      <c r="H1007" s="190"/>
      <c r="I1007" s="190"/>
      <c r="J1007" s="190"/>
    </row>
    <row r="1008" spans="1:10" x14ac:dyDescent="0.25">
      <c r="A1008" s="341" t="s">
        <v>5054</v>
      </c>
      <c r="B1008" s="100" t="s">
        <v>1448</v>
      </c>
      <c r="C1008" s="111" t="s">
        <v>2</v>
      </c>
      <c r="D1008" s="111">
        <v>1</v>
      </c>
      <c r="E1008" s="176"/>
      <c r="F1008" s="176">
        <f t="shared" si="40"/>
        <v>0</v>
      </c>
      <c r="G1008" s="176">
        <f t="shared" si="41"/>
        <v>0</v>
      </c>
      <c r="H1008" s="190"/>
      <c r="I1008" s="190"/>
      <c r="J1008" s="190"/>
    </row>
    <row r="1009" spans="1:10" x14ac:dyDescent="0.25">
      <c r="A1009" s="341" t="s">
        <v>5055</v>
      </c>
      <c r="B1009" s="100" t="s">
        <v>458</v>
      </c>
      <c r="C1009" s="111" t="s">
        <v>2</v>
      </c>
      <c r="D1009" s="111">
        <v>1</v>
      </c>
      <c r="E1009" s="176"/>
      <c r="F1009" s="176">
        <f t="shared" si="40"/>
        <v>0</v>
      </c>
      <c r="G1009" s="176">
        <f t="shared" si="41"/>
        <v>0</v>
      </c>
      <c r="H1009" s="190"/>
      <c r="I1009" s="190"/>
      <c r="J1009" s="190"/>
    </row>
    <row r="1010" spans="1:10" x14ac:dyDescent="0.25">
      <c r="A1010" s="341" t="s">
        <v>5056</v>
      </c>
      <c r="B1010" s="100" t="s">
        <v>464</v>
      </c>
      <c r="C1010" s="111" t="s">
        <v>2</v>
      </c>
      <c r="D1010" s="111">
        <v>1</v>
      </c>
      <c r="E1010" s="176"/>
      <c r="F1010" s="176">
        <f t="shared" si="40"/>
        <v>0</v>
      </c>
      <c r="G1010" s="176">
        <f t="shared" si="41"/>
        <v>0</v>
      </c>
      <c r="H1010" s="190"/>
      <c r="I1010" s="190"/>
      <c r="J1010" s="190"/>
    </row>
    <row r="1011" spans="1:10" x14ac:dyDescent="0.25">
      <c r="A1011" s="341" t="s">
        <v>5057</v>
      </c>
      <c r="B1011" s="100" t="s">
        <v>1449</v>
      </c>
      <c r="C1011" s="111" t="s">
        <v>2</v>
      </c>
      <c r="D1011" s="111">
        <v>1</v>
      </c>
      <c r="E1011" s="176"/>
      <c r="F1011" s="176">
        <f t="shared" si="40"/>
        <v>0</v>
      </c>
      <c r="G1011" s="176">
        <f t="shared" si="41"/>
        <v>0</v>
      </c>
      <c r="H1011" s="190"/>
      <c r="I1011" s="190"/>
      <c r="J1011" s="190"/>
    </row>
    <row r="1012" spans="1:10" x14ac:dyDescent="0.25">
      <c r="A1012" s="341" t="s">
        <v>5058</v>
      </c>
      <c r="B1012" s="100" t="s">
        <v>1450</v>
      </c>
      <c r="C1012" s="111" t="s">
        <v>2</v>
      </c>
      <c r="D1012" s="111">
        <v>1</v>
      </c>
      <c r="E1012" s="176"/>
      <c r="F1012" s="176">
        <f t="shared" si="40"/>
        <v>0</v>
      </c>
      <c r="G1012" s="176">
        <f t="shared" si="41"/>
        <v>0</v>
      </c>
      <c r="H1012" s="190"/>
      <c r="I1012" s="190"/>
      <c r="J1012" s="190"/>
    </row>
    <row r="1013" spans="1:10" x14ac:dyDescent="0.25">
      <c r="A1013" s="341" t="s">
        <v>5059</v>
      </c>
      <c r="B1013" s="100" t="s">
        <v>1451</v>
      </c>
      <c r="C1013" s="111" t="s">
        <v>2</v>
      </c>
      <c r="D1013" s="111">
        <v>1</v>
      </c>
      <c r="E1013" s="176"/>
      <c r="F1013" s="176">
        <f t="shared" si="40"/>
        <v>0</v>
      </c>
      <c r="G1013" s="176">
        <f t="shared" si="41"/>
        <v>0</v>
      </c>
      <c r="H1013" s="190"/>
      <c r="I1013" s="190"/>
      <c r="J1013" s="190"/>
    </row>
    <row r="1014" spans="1:10" x14ac:dyDescent="0.25">
      <c r="A1014" s="341" t="s">
        <v>5060</v>
      </c>
      <c r="B1014" s="100" t="s">
        <v>840</v>
      </c>
      <c r="C1014" s="111" t="s">
        <v>2</v>
      </c>
      <c r="D1014" s="111">
        <v>1</v>
      </c>
      <c r="E1014" s="176"/>
      <c r="F1014" s="176">
        <f t="shared" si="40"/>
        <v>0</v>
      </c>
      <c r="G1014" s="176">
        <f t="shared" si="41"/>
        <v>0</v>
      </c>
      <c r="H1014" s="190"/>
      <c r="I1014" s="190"/>
      <c r="J1014" s="190"/>
    </row>
    <row r="1015" spans="1:10" x14ac:dyDescent="0.25">
      <c r="A1015" s="341" t="s">
        <v>5061</v>
      </c>
      <c r="B1015" s="100" t="s">
        <v>1453</v>
      </c>
      <c r="C1015" s="111" t="s">
        <v>2</v>
      </c>
      <c r="D1015" s="111">
        <v>1</v>
      </c>
      <c r="E1015" s="176"/>
      <c r="F1015" s="176">
        <f t="shared" si="40"/>
        <v>0</v>
      </c>
      <c r="G1015" s="176">
        <f t="shared" si="41"/>
        <v>0</v>
      </c>
      <c r="H1015" s="190"/>
      <c r="I1015" s="190"/>
      <c r="J1015" s="190"/>
    </row>
    <row r="1016" spans="1:10" x14ac:dyDescent="0.25">
      <c r="A1016" s="341" t="s">
        <v>5062</v>
      </c>
      <c r="B1016" s="100" t="s">
        <v>1454</v>
      </c>
      <c r="C1016" s="111" t="s">
        <v>2</v>
      </c>
      <c r="D1016" s="111">
        <v>1</v>
      </c>
      <c r="E1016" s="176"/>
      <c r="F1016" s="176">
        <f t="shared" si="40"/>
        <v>0</v>
      </c>
      <c r="G1016" s="176">
        <f t="shared" si="41"/>
        <v>0</v>
      </c>
      <c r="H1016" s="190"/>
      <c r="I1016" s="190"/>
      <c r="J1016" s="190"/>
    </row>
    <row r="1017" spans="1:10" x14ac:dyDescent="0.25">
      <c r="A1017" s="341" t="s">
        <v>5063</v>
      </c>
      <c r="B1017" s="100" t="s">
        <v>1455</v>
      </c>
      <c r="C1017" s="111" t="s">
        <v>2</v>
      </c>
      <c r="D1017" s="111">
        <v>1</v>
      </c>
      <c r="E1017" s="176"/>
      <c r="F1017" s="176">
        <f t="shared" si="40"/>
        <v>0</v>
      </c>
      <c r="G1017" s="176">
        <f t="shared" si="41"/>
        <v>0</v>
      </c>
      <c r="H1017" s="190"/>
      <c r="I1017" s="190"/>
      <c r="J1017" s="190"/>
    </row>
    <row r="1018" spans="1:10" x14ac:dyDescent="0.25">
      <c r="A1018" s="341" t="s">
        <v>5064</v>
      </c>
      <c r="B1018" s="100" t="s">
        <v>1251</v>
      </c>
      <c r="C1018" s="111" t="s">
        <v>2</v>
      </c>
      <c r="D1018" s="111">
        <v>1</v>
      </c>
      <c r="E1018" s="176"/>
      <c r="F1018" s="176">
        <f t="shared" si="40"/>
        <v>0</v>
      </c>
      <c r="G1018" s="176">
        <f t="shared" si="41"/>
        <v>0</v>
      </c>
      <c r="H1018" s="190"/>
      <c r="I1018" s="190"/>
      <c r="J1018" s="190"/>
    </row>
    <row r="1019" spans="1:10" x14ac:dyDescent="0.25">
      <c r="A1019" s="341" t="s">
        <v>5065</v>
      </c>
      <c r="B1019" s="100" t="s">
        <v>1537</v>
      </c>
      <c r="C1019" s="111" t="s">
        <v>2</v>
      </c>
      <c r="D1019" s="111">
        <v>1</v>
      </c>
      <c r="E1019" s="176"/>
      <c r="F1019" s="176">
        <f t="shared" si="40"/>
        <v>0</v>
      </c>
      <c r="G1019" s="176">
        <f t="shared" si="41"/>
        <v>0</v>
      </c>
      <c r="H1019" s="190"/>
      <c r="I1019" s="190"/>
      <c r="J1019" s="190"/>
    </row>
    <row r="1020" spans="1:10" x14ac:dyDescent="0.25">
      <c r="A1020" s="341" t="s">
        <v>5066</v>
      </c>
      <c r="B1020" s="100" t="s">
        <v>1538</v>
      </c>
      <c r="C1020" s="111" t="s">
        <v>2</v>
      </c>
      <c r="D1020" s="111">
        <v>1</v>
      </c>
      <c r="E1020" s="176"/>
      <c r="F1020" s="176">
        <f t="shared" si="40"/>
        <v>0</v>
      </c>
      <c r="G1020" s="176">
        <f t="shared" si="41"/>
        <v>0</v>
      </c>
      <c r="H1020" s="190"/>
      <c r="I1020" s="190"/>
      <c r="J1020" s="190"/>
    </row>
    <row r="1021" spans="1:10" x14ac:dyDescent="0.25">
      <c r="A1021" s="341" t="s">
        <v>5067</v>
      </c>
      <c r="B1021" s="100" t="s">
        <v>1539</v>
      </c>
      <c r="C1021" s="111" t="s">
        <v>2</v>
      </c>
      <c r="D1021" s="111">
        <v>1</v>
      </c>
      <c r="E1021" s="176"/>
      <c r="F1021" s="176">
        <f t="shared" si="40"/>
        <v>0</v>
      </c>
      <c r="G1021" s="176">
        <f t="shared" si="41"/>
        <v>0</v>
      </c>
      <c r="H1021" s="190"/>
      <c r="I1021" s="190"/>
      <c r="J1021" s="190"/>
    </row>
    <row r="1022" spans="1:10" x14ac:dyDescent="0.25">
      <c r="A1022" s="341" t="s">
        <v>5068</v>
      </c>
      <c r="B1022" s="100" t="s">
        <v>1540</v>
      </c>
      <c r="C1022" s="111" t="s">
        <v>2</v>
      </c>
      <c r="D1022" s="111">
        <v>1</v>
      </c>
      <c r="E1022" s="176"/>
      <c r="F1022" s="176">
        <f t="shared" si="40"/>
        <v>0</v>
      </c>
      <c r="G1022" s="176">
        <f t="shared" si="41"/>
        <v>0</v>
      </c>
      <c r="H1022" s="190"/>
      <c r="I1022" s="190"/>
      <c r="J1022" s="190"/>
    </row>
    <row r="1023" spans="1:10" x14ac:dyDescent="0.25">
      <c r="A1023" s="341" t="s">
        <v>5069</v>
      </c>
      <c r="B1023" s="100" t="s">
        <v>1541</v>
      </c>
      <c r="C1023" s="111" t="s">
        <v>2</v>
      </c>
      <c r="D1023" s="111">
        <v>1</v>
      </c>
      <c r="E1023" s="176"/>
      <c r="F1023" s="176">
        <f t="shared" si="40"/>
        <v>0</v>
      </c>
      <c r="G1023" s="176">
        <f t="shared" si="41"/>
        <v>0</v>
      </c>
      <c r="H1023" s="190"/>
      <c r="I1023" s="190"/>
      <c r="J1023" s="190"/>
    </row>
    <row r="1024" spans="1:10" x14ac:dyDescent="0.25">
      <c r="A1024" s="341" t="s">
        <v>5070</v>
      </c>
      <c r="B1024" s="100" t="s">
        <v>1542</v>
      </c>
      <c r="C1024" s="111" t="s">
        <v>2</v>
      </c>
      <c r="D1024" s="111">
        <v>1</v>
      </c>
      <c r="E1024" s="176"/>
      <c r="F1024" s="176">
        <f t="shared" si="40"/>
        <v>0</v>
      </c>
      <c r="G1024" s="176">
        <f t="shared" si="41"/>
        <v>0</v>
      </c>
      <c r="H1024" s="190"/>
      <c r="I1024" s="190"/>
      <c r="J1024" s="190"/>
    </row>
    <row r="1025" spans="1:10" x14ac:dyDescent="0.25">
      <c r="A1025" s="341" t="s">
        <v>5071</v>
      </c>
      <c r="B1025" s="100" t="s">
        <v>1543</v>
      </c>
      <c r="C1025" s="111" t="s">
        <v>2</v>
      </c>
      <c r="D1025" s="111">
        <v>1</v>
      </c>
      <c r="E1025" s="176"/>
      <c r="F1025" s="176">
        <f t="shared" si="40"/>
        <v>0</v>
      </c>
      <c r="G1025" s="176">
        <f t="shared" si="41"/>
        <v>0</v>
      </c>
      <c r="H1025" s="190"/>
      <c r="I1025" s="190"/>
      <c r="J1025" s="190"/>
    </row>
    <row r="1026" spans="1:10" x14ac:dyDescent="0.25">
      <c r="A1026" s="341" t="s">
        <v>5072</v>
      </c>
      <c r="B1026" s="100" t="s">
        <v>1544</v>
      </c>
      <c r="C1026" s="111" t="s">
        <v>2</v>
      </c>
      <c r="D1026" s="111">
        <v>1</v>
      </c>
      <c r="E1026" s="176"/>
      <c r="F1026" s="176">
        <f t="shared" si="40"/>
        <v>0</v>
      </c>
      <c r="G1026" s="176">
        <f t="shared" si="41"/>
        <v>0</v>
      </c>
      <c r="H1026" s="190"/>
      <c r="I1026" s="190"/>
      <c r="J1026" s="190"/>
    </row>
    <row r="1027" spans="1:10" x14ac:dyDescent="0.25">
      <c r="A1027" s="341" t="s">
        <v>5073</v>
      </c>
      <c r="B1027" s="100" t="s">
        <v>1545</v>
      </c>
      <c r="C1027" s="111" t="s">
        <v>2</v>
      </c>
      <c r="D1027" s="111">
        <v>1</v>
      </c>
      <c r="E1027" s="176"/>
      <c r="F1027" s="176">
        <f t="shared" si="40"/>
        <v>0</v>
      </c>
      <c r="G1027" s="176">
        <f t="shared" si="41"/>
        <v>0</v>
      </c>
      <c r="H1027" s="190"/>
      <c r="I1027" s="190"/>
      <c r="J1027" s="190"/>
    </row>
    <row r="1028" spans="1:10" x14ac:dyDescent="0.25">
      <c r="A1028" s="341" t="s">
        <v>5074</v>
      </c>
      <c r="B1028" s="100" t="s">
        <v>1546</v>
      </c>
      <c r="C1028" s="111" t="s">
        <v>2</v>
      </c>
      <c r="D1028" s="111">
        <v>1</v>
      </c>
      <c r="E1028" s="176"/>
      <c r="F1028" s="176">
        <f t="shared" si="40"/>
        <v>0</v>
      </c>
      <c r="G1028" s="176">
        <f t="shared" si="41"/>
        <v>0</v>
      </c>
      <c r="H1028" s="190"/>
      <c r="I1028" s="190"/>
      <c r="J1028" s="190"/>
    </row>
    <row r="1029" spans="1:10" x14ac:dyDescent="0.25">
      <c r="A1029" s="341" t="s">
        <v>5075</v>
      </c>
      <c r="B1029" s="100" t="s">
        <v>1547</v>
      </c>
      <c r="C1029" s="111" t="s">
        <v>2</v>
      </c>
      <c r="D1029" s="111">
        <v>1</v>
      </c>
      <c r="E1029" s="176"/>
      <c r="F1029" s="176">
        <f t="shared" si="40"/>
        <v>0</v>
      </c>
      <c r="G1029" s="176">
        <f t="shared" si="41"/>
        <v>0</v>
      </c>
      <c r="H1029" s="190"/>
      <c r="I1029" s="190"/>
      <c r="J1029" s="190"/>
    </row>
    <row r="1030" spans="1:10" x14ac:dyDescent="0.25">
      <c r="A1030" s="341" t="s">
        <v>5076</v>
      </c>
      <c r="B1030" s="100" t="s">
        <v>1548</v>
      </c>
      <c r="C1030" s="111" t="s">
        <v>2</v>
      </c>
      <c r="D1030" s="111">
        <v>1</v>
      </c>
      <c r="E1030" s="176"/>
      <c r="F1030" s="176">
        <f t="shared" ref="F1030:F1093" si="42">SUM(E1030*1.2)</f>
        <v>0</v>
      </c>
      <c r="G1030" s="176">
        <f t="shared" ref="G1030:G1093" si="43">SUM(D1030*E1030)</f>
        <v>0</v>
      </c>
      <c r="H1030" s="190"/>
      <c r="I1030" s="190"/>
      <c r="J1030" s="190"/>
    </row>
    <row r="1031" spans="1:10" x14ac:dyDescent="0.25">
      <c r="A1031" s="341" t="s">
        <v>5077</v>
      </c>
      <c r="B1031" s="100" t="s">
        <v>1549</v>
      </c>
      <c r="C1031" s="111" t="s">
        <v>2</v>
      </c>
      <c r="D1031" s="111">
        <v>1</v>
      </c>
      <c r="E1031" s="176"/>
      <c r="F1031" s="176">
        <f t="shared" si="42"/>
        <v>0</v>
      </c>
      <c r="G1031" s="176">
        <f t="shared" si="43"/>
        <v>0</v>
      </c>
      <c r="H1031" s="190"/>
      <c r="I1031" s="190"/>
      <c r="J1031" s="190"/>
    </row>
    <row r="1032" spans="1:10" x14ac:dyDescent="0.25">
      <c r="A1032" s="341" t="s">
        <v>5078</v>
      </c>
      <c r="B1032" s="100" t="s">
        <v>1550</v>
      </c>
      <c r="C1032" s="111" t="s">
        <v>2</v>
      </c>
      <c r="D1032" s="111">
        <v>1</v>
      </c>
      <c r="E1032" s="176"/>
      <c r="F1032" s="176">
        <f t="shared" si="42"/>
        <v>0</v>
      </c>
      <c r="G1032" s="176">
        <f t="shared" si="43"/>
        <v>0</v>
      </c>
      <c r="H1032" s="190"/>
      <c r="I1032" s="190"/>
      <c r="J1032" s="190"/>
    </row>
    <row r="1033" spans="1:10" x14ac:dyDescent="0.25">
      <c r="A1033" s="341" t="s">
        <v>5079</v>
      </c>
      <c r="B1033" s="100" t="s">
        <v>1551</v>
      </c>
      <c r="C1033" s="111" t="s">
        <v>2</v>
      </c>
      <c r="D1033" s="111">
        <v>1</v>
      </c>
      <c r="E1033" s="176"/>
      <c r="F1033" s="176">
        <f t="shared" si="42"/>
        <v>0</v>
      </c>
      <c r="G1033" s="176">
        <f t="shared" si="43"/>
        <v>0</v>
      </c>
      <c r="H1033" s="190"/>
      <c r="I1033" s="190"/>
      <c r="J1033" s="190"/>
    </row>
    <row r="1034" spans="1:10" x14ac:dyDescent="0.25">
      <c r="A1034" s="341" t="s">
        <v>5080</v>
      </c>
      <c r="B1034" s="100" t="s">
        <v>1552</v>
      </c>
      <c r="C1034" s="111" t="s">
        <v>2</v>
      </c>
      <c r="D1034" s="111">
        <v>1</v>
      </c>
      <c r="E1034" s="176"/>
      <c r="F1034" s="176">
        <f t="shared" si="42"/>
        <v>0</v>
      </c>
      <c r="G1034" s="176">
        <f t="shared" si="43"/>
        <v>0</v>
      </c>
      <c r="H1034" s="190"/>
      <c r="I1034" s="190"/>
      <c r="J1034" s="190"/>
    </row>
    <row r="1035" spans="1:10" x14ac:dyDescent="0.25">
      <c r="A1035" s="341" t="s">
        <v>5081</v>
      </c>
      <c r="B1035" s="100" t="s">
        <v>1553</v>
      </c>
      <c r="C1035" s="111" t="s">
        <v>2</v>
      </c>
      <c r="D1035" s="111">
        <v>1</v>
      </c>
      <c r="E1035" s="176"/>
      <c r="F1035" s="176">
        <f t="shared" si="42"/>
        <v>0</v>
      </c>
      <c r="G1035" s="176">
        <f t="shared" si="43"/>
        <v>0</v>
      </c>
      <c r="H1035" s="190"/>
      <c r="I1035" s="190"/>
      <c r="J1035" s="190"/>
    </row>
    <row r="1036" spans="1:10" x14ac:dyDescent="0.25">
      <c r="A1036" s="341" t="s">
        <v>5082</v>
      </c>
      <c r="B1036" s="100" t="s">
        <v>1459</v>
      </c>
      <c r="C1036" s="111" t="s">
        <v>2</v>
      </c>
      <c r="D1036" s="111">
        <v>1</v>
      </c>
      <c r="E1036" s="176"/>
      <c r="F1036" s="176">
        <f t="shared" si="42"/>
        <v>0</v>
      </c>
      <c r="G1036" s="176">
        <f t="shared" si="43"/>
        <v>0</v>
      </c>
      <c r="H1036" s="190"/>
      <c r="I1036" s="190"/>
      <c r="J1036" s="190"/>
    </row>
    <row r="1037" spans="1:10" x14ac:dyDescent="0.25">
      <c r="A1037" s="341" t="s">
        <v>5083</v>
      </c>
      <c r="B1037" s="100" t="s">
        <v>442</v>
      </c>
      <c r="C1037" s="111" t="s">
        <v>2</v>
      </c>
      <c r="D1037" s="111">
        <v>1</v>
      </c>
      <c r="E1037" s="176"/>
      <c r="F1037" s="176">
        <f t="shared" si="42"/>
        <v>0</v>
      </c>
      <c r="G1037" s="176">
        <f t="shared" si="43"/>
        <v>0</v>
      </c>
      <c r="H1037" s="190"/>
      <c r="I1037" s="190"/>
      <c r="J1037" s="190"/>
    </row>
    <row r="1038" spans="1:10" x14ac:dyDescent="0.25">
      <c r="A1038" s="341" t="s">
        <v>5084</v>
      </c>
      <c r="B1038" s="100" t="s">
        <v>1460</v>
      </c>
      <c r="C1038" s="111" t="s">
        <v>2</v>
      </c>
      <c r="D1038" s="111">
        <v>1</v>
      </c>
      <c r="E1038" s="176"/>
      <c r="F1038" s="176">
        <f t="shared" si="42"/>
        <v>0</v>
      </c>
      <c r="G1038" s="176">
        <f t="shared" si="43"/>
        <v>0</v>
      </c>
      <c r="H1038" s="190"/>
      <c r="I1038" s="190"/>
      <c r="J1038" s="190"/>
    </row>
    <row r="1039" spans="1:10" x14ac:dyDescent="0.25">
      <c r="A1039" s="341" t="s">
        <v>5085</v>
      </c>
      <c r="B1039" s="100" t="s">
        <v>1461</v>
      </c>
      <c r="C1039" s="111" t="s">
        <v>2</v>
      </c>
      <c r="D1039" s="111">
        <v>1</v>
      </c>
      <c r="E1039" s="176"/>
      <c r="F1039" s="176">
        <f t="shared" si="42"/>
        <v>0</v>
      </c>
      <c r="G1039" s="176">
        <f t="shared" si="43"/>
        <v>0</v>
      </c>
      <c r="H1039" s="190"/>
      <c r="I1039" s="190"/>
      <c r="J1039" s="190"/>
    </row>
    <row r="1040" spans="1:10" x14ac:dyDescent="0.25">
      <c r="A1040" s="341" t="s">
        <v>5086</v>
      </c>
      <c r="B1040" s="100" t="s">
        <v>1462</v>
      </c>
      <c r="C1040" s="111" t="s">
        <v>2</v>
      </c>
      <c r="D1040" s="111">
        <v>1</v>
      </c>
      <c r="E1040" s="176"/>
      <c r="F1040" s="176">
        <f t="shared" si="42"/>
        <v>0</v>
      </c>
      <c r="G1040" s="176">
        <f t="shared" si="43"/>
        <v>0</v>
      </c>
      <c r="H1040" s="190"/>
      <c r="I1040" s="190"/>
      <c r="J1040" s="190"/>
    </row>
    <row r="1041" spans="1:10" x14ac:dyDescent="0.25">
      <c r="A1041" s="341" t="s">
        <v>5087</v>
      </c>
      <c r="B1041" s="100" t="s">
        <v>1463</v>
      </c>
      <c r="C1041" s="111" t="s">
        <v>2</v>
      </c>
      <c r="D1041" s="111">
        <v>1</v>
      </c>
      <c r="E1041" s="176"/>
      <c r="F1041" s="176">
        <f t="shared" si="42"/>
        <v>0</v>
      </c>
      <c r="G1041" s="176">
        <f t="shared" si="43"/>
        <v>0</v>
      </c>
      <c r="H1041" s="190"/>
      <c r="I1041" s="190"/>
      <c r="J1041" s="190"/>
    </row>
    <row r="1042" spans="1:10" x14ac:dyDescent="0.25">
      <c r="A1042" s="341" t="s">
        <v>5088</v>
      </c>
      <c r="B1042" s="100" t="s">
        <v>421</v>
      </c>
      <c r="C1042" s="111" t="s">
        <v>2</v>
      </c>
      <c r="D1042" s="111">
        <v>1</v>
      </c>
      <c r="E1042" s="176"/>
      <c r="F1042" s="176">
        <f t="shared" si="42"/>
        <v>0</v>
      </c>
      <c r="G1042" s="176">
        <f t="shared" si="43"/>
        <v>0</v>
      </c>
      <c r="H1042" s="190"/>
      <c r="I1042" s="190"/>
      <c r="J1042" s="190"/>
    </row>
    <row r="1043" spans="1:10" x14ac:dyDescent="0.25">
      <c r="A1043" s="341" t="s">
        <v>5089</v>
      </c>
      <c r="B1043" s="100" t="s">
        <v>1464</v>
      </c>
      <c r="C1043" s="111" t="s">
        <v>2</v>
      </c>
      <c r="D1043" s="111">
        <v>1</v>
      </c>
      <c r="E1043" s="176"/>
      <c r="F1043" s="176">
        <f t="shared" si="42"/>
        <v>0</v>
      </c>
      <c r="G1043" s="176">
        <f t="shared" si="43"/>
        <v>0</v>
      </c>
      <c r="H1043" s="190"/>
      <c r="I1043" s="190"/>
      <c r="J1043" s="190"/>
    </row>
    <row r="1044" spans="1:10" x14ac:dyDescent="0.25">
      <c r="A1044" s="341" t="s">
        <v>5090</v>
      </c>
      <c r="B1044" s="100" t="s">
        <v>1465</v>
      </c>
      <c r="C1044" s="111" t="s">
        <v>2</v>
      </c>
      <c r="D1044" s="111">
        <v>1</v>
      </c>
      <c r="E1044" s="176"/>
      <c r="F1044" s="176">
        <f t="shared" si="42"/>
        <v>0</v>
      </c>
      <c r="G1044" s="176">
        <f t="shared" si="43"/>
        <v>0</v>
      </c>
      <c r="H1044" s="190"/>
      <c r="I1044" s="190"/>
      <c r="J1044" s="190"/>
    </row>
    <row r="1045" spans="1:10" x14ac:dyDescent="0.25">
      <c r="A1045" s="341" t="s">
        <v>5091</v>
      </c>
      <c r="B1045" s="100" t="s">
        <v>1466</v>
      </c>
      <c r="C1045" s="111" t="s">
        <v>2</v>
      </c>
      <c r="D1045" s="111">
        <v>1</v>
      </c>
      <c r="E1045" s="176"/>
      <c r="F1045" s="176">
        <f t="shared" si="42"/>
        <v>0</v>
      </c>
      <c r="G1045" s="176">
        <f t="shared" si="43"/>
        <v>0</v>
      </c>
      <c r="H1045" s="190"/>
      <c r="I1045" s="190"/>
      <c r="J1045" s="190"/>
    </row>
    <row r="1046" spans="1:10" x14ac:dyDescent="0.25">
      <c r="A1046" s="341" t="s">
        <v>5092</v>
      </c>
      <c r="B1046" s="100" t="s">
        <v>1467</v>
      </c>
      <c r="C1046" s="111" t="s">
        <v>2</v>
      </c>
      <c r="D1046" s="111">
        <v>1</v>
      </c>
      <c r="E1046" s="176"/>
      <c r="F1046" s="176">
        <f t="shared" si="42"/>
        <v>0</v>
      </c>
      <c r="G1046" s="176">
        <f t="shared" si="43"/>
        <v>0</v>
      </c>
      <c r="H1046" s="190"/>
      <c r="I1046" s="190"/>
      <c r="J1046" s="190"/>
    </row>
    <row r="1047" spans="1:10" x14ac:dyDescent="0.25">
      <c r="A1047" s="341" t="s">
        <v>5093</v>
      </c>
      <c r="B1047" s="100" t="s">
        <v>1104</v>
      </c>
      <c r="C1047" s="111" t="s">
        <v>2</v>
      </c>
      <c r="D1047" s="111">
        <v>1</v>
      </c>
      <c r="E1047" s="176"/>
      <c r="F1047" s="176">
        <f t="shared" si="42"/>
        <v>0</v>
      </c>
      <c r="G1047" s="176">
        <f t="shared" si="43"/>
        <v>0</v>
      </c>
      <c r="H1047" s="190"/>
      <c r="I1047" s="190"/>
      <c r="J1047" s="190"/>
    </row>
    <row r="1048" spans="1:10" x14ac:dyDescent="0.25">
      <c r="A1048" s="341" t="s">
        <v>5094</v>
      </c>
      <c r="B1048" s="100" t="s">
        <v>1468</v>
      </c>
      <c r="C1048" s="111" t="s">
        <v>2</v>
      </c>
      <c r="D1048" s="111">
        <v>1</v>
      </c>
      <c r="E1048" s="176"/>
      <c r="F1048" s="176">
        <f t="shared" si="42"/>
        <v>0</v>
      </c>
      <c r="G1048" s="176">
        <f t="shared" si="43"/>
        <v>0</v>
      </c>
      <c r="H1048" s="190"/>
      <c r="I1048" s="190"/>
      <c r="J1048" s="190"/>
    </row>
    <row r="1049" spans="1:10" x14ac:dyDescent="0.25">
      <c r="A1049" s="341" t="s">
        <v>5095</v>
      </c>
      <c r="B1049" s="100" t="s">
        <v>1388</v>
      </c>
      <c r="C1049" s="111" t="s">
        <v>2</v>
      </c>
      <c r="D1049" s="111">
        <v>1</v>
      </c>
      <c r="E1049" s="176"/>
      <c r="F1049" s="176">
        <f t="shared" si="42"/>
        <v>0</v>
      </c>
      <c r="G1049" s="176">
        <f t="shared" si="43"/>
        <v>0</v>
      </c>
      <c r="H1049" s="190"/>
      <c r="I1049" s="190"/>
      <c r="J1049" s="190"/>
    </row>
    <row r="1050" spans="1:10" x14ac:dyDescent="0.25">
      <c r="A1050" s="341" t="s">
        <v>5096</v>
      </c>
      <c r="B1050" s="100" t="s">
        <v>768</v>
      </c>
      <c r="C1050" s="111" t="s">
        <v>1554</v>
      </c>
      <c r="D1050" s="111">
        <v>1</v>
      </c>
      <c r="E1050" s="176"/>
      <c r="F1050" s="176">
        <f t="shared" si="42"/>
        <v>0</v>
      </c>
      <c r="G1050" s="176">
        <f t="shared" si="43"/>
        <v>0</v>
      </c>
      <c r="H1050" s="190"/>
      <c r="I1050" s="190"/>
      <c r="J1050" s="190"/>
    </row>
    <row r="1051" spans="1:10" x14ac:dyDescent="0.25">
      <c r="A1051" s="341" t="s">
        <v>5097</v>
      </c>
      <c r="B1051" s="100" t="s">
        <v>1469</v>
      </c>
      <c r="C1051" s="111" t="s">
        <v>2</v>
      </c>
      <c r="D1051" s="114">
        <v>1</v>
      </c>
      <c r="E1051" s="176"/>
      <c r="F1051" s="176">
        <f t="shared" si="42"/>
        <v>0</v>
      </c>
      <c r="G1051" s="176">
        <f t="shared" si="43"/>
        <v>0</v>
      </c>
      <c r="H1051" s="190"/>
      <c r="I1051" s="190"/>
      <c r="J1051" s="190"/>
    </row>
    <row r="1052" spans="1:10" x14ac:dyDescent="0.25">
      <c r="A1052" s="341" t="s">
        <v>5098</v>
      </c>
      <c r="B1052" s="100" t="s">
        <v>1470</v>
      </c>
      <c r="C1052" s="111" t="s">
        <v>2</v>
      </c>
      <c r="D1052" s="114">
        <v>1</v>
      </c>
      <c r="E1052" s="176"/>
      <c r="F1052" s="176">
        <f t="shared" si="42"/>
        <v>0</v>
      </c>
      <c r="G1052" s="176">
        <f t="shared" si="43"/>
        <v>0</v>
      </c>
      <c r="H1052" s="190"/>
      <c r="I1052" s="190"/>
      <c r="J1052" s="190"/>
    </row>
    <row r="1053" spans="1:10" x14ac:dyDescent="0.25">
      <c r="A1053" s="341" t="s">
        <v>5099</v>
      </c>
      <c r="B1053" s="98" t="s">
        <v>614</v>
      </c>
      <c r="C1053" s="114" t="s">
        <v>1555</v>
      </c>
      <c r="D1053" s="114">
        <v>1</v>
      </c>
      <c r="E1053" s="176"/>
      <c r="F1053" s="176">
        <f t="shared" si="42"/>
        <v>0</v>
      </c>
      <c r="G1053" s="176">
        <f t="shared" si="43"/>
        <v>0</v>
      </c>
      <c r="H1053" s="190"/>
      <c r="I1053" s="190"/>
      <c r="J1053" s="190"/>
    </row>
    <row r="1054" spans="1:10" x14ac:dyDescent="0.25">
      <c r="A1054" s="341" t="s">
        <v>5100</v>
      </c>
      <c r="B1054" s="100" t="s">
        <v>1471</v>
      </c>
      <c r="C1054" s="111" t="s">
        <v>2</v>
      </c>
      <c r="D1054" s="111">
        <v>1</v>
      </c>
      <c r="E1054" s="176"/>
      <c r="F1054" s="176">
        <f t="shared" si="42"/>
        <v>0</v>
      </c>
      <c r="G1054" s="176">
        <f t="shared" si="43"/>
        <v>0</v>
      </c>
      <c r="H1054" s="190"/>
      <c r="I1054" s="190"/>
      <c r="J1054" s="190"/>
    </row>
    <row r="1055" spans="1:10" x14ac:dyDescent="0.25">
      <c r="A1055" s="341" t="s">
        <v>5101</v>
      </c>
      <c r="B1055" s="100" t="s">
        <v>1472</v>
      </c>
      <c r="C1055" s="111" t="s">
        <v>2</v>
      </c>
      <c r="D1055" s="111">
        <v>1</v>
      </c>
      <c r="E1055" s="176"/>
      <c r="F1055" s="176">
        <f t="shared" si="42"/>
        <v>0</v>
      </c>
      <c r="G1055" s="176">
        <f t="shared" si="43"/>
        <v>0</v>
      </c>
      <c r="H1055" s="190"/>
      <c r="I1055" s="190"/>
      <c r="J1055" s="190"/>
    </row>
    <row r="1056" spans="1:10" x14ac:dyDescent="0.25">
      <c r="A1056" s="341" t="s">
        <v>5102</v>
      </c>
      <c r="B1056" s="100" t="s">
        <v>1312</v>
      </c>
      <c r="C1056" s="111" t="s">
        <v>2</v>
      </c>
      <c r="D1056" s="111">
        <v>1</v>
      </c>
      <c r="E1056" s="176"/>
      <c r="F1056" s="176">
        <f t="shared" si="42"/>
        <v>0</v>
      </c>
      <c r="G1056" s="176">
        <f t="shared" si="43"/>
        <v>0</v>
      </c>
      <c r="H1056" s="190"/>
      <c r="I1056" s="190"/>
      <c r="J1056" s="190"/>
    </row>
    <row r="1057" spans="1:10" x14ac:dyDescent="0.25">
      <c r="A1057" s="341" t="s">
        <v>5103</v>
      </c>
      <c r="B1057" s="100" t="s">
        <v>1474</v>
      </c>
      <c r="C1057" s="111" t="s">
        <v>2</v>
      </c>
      <c r="D1057" s="111">
        <v>1</v>
      </c>
      <c r="E1057" s="176"/>
      <c r="F1057" s="176">
        <f t="shared" si="42"/>
        <v>0</v>
      </c>
      <c r="G1057" s="176">
        <f t="shared" si="43"/>
        <v>0</v>
      </c>
      <c r="H1057" s="190"/>
      <c r="I1057" s="190"/>
      <c r="J1057" s="190"/>
    </row>
    <row r="1058" spans="1:10" x14ac:dyDescent="0.25">
      <c r="A1058" s="341" t="s">
        <v>5104</v>
      </c>
      <c r="B1058" s="100" t="s">
        <v>1475</v>
      </c>
      <c r="C1058" s="111" t="s">
        <v>2</v>
      </c>
      <c r="D1058" s="111">
        <v>1</v>
      </c>
      <c r="E1058" s="176"/>
      <c r="F1058" s="176">
        <f t="shared" si="42"/>
        <v>0</v>
      </c>
      <c r="G1058" s="176">
        <f t="shared" si="43"/>
        <v>0</v>
      </c>
      <c r="H1058" s="190"/>
      <c r="I1058" s="190"/>
      <c r="J1058" s="190"/>
    </row>
    <row r="1059" spans="1:10" x14ac:dyDescent="0.25">
      <c r="A1059" s="341" t="s">
        <v>5105</v>
      </c>
      <c r="B1059" s="100" t="s">
        <v>1476</v>
      </c>
      <c r="C1059" s="111" t="s">
        <v>2</v>
      </c>
      <c r="D1059" s="111">
        <v>1</v>
      </c>
      <c r="E1059" s="176"/>
      <c r="F1059" s="176">
        <f t="shared" si="42"/>
        <v>0</v>
      </c>
      <c r="G1059" s="176">
        <f t="shared" si="43"/>
        <v>0</v>
      </c>
      <c r="H1059" s="190"/>
      <c r="I1059" s="190"/>
      <c r="J1059" s="190"/>
    </row>
    <row r="1060" spans="1:10" x14ac:dyDescent="0.25">
      <c r="A1060" s="341" t="s">
        <v>5106</v>
      </c>
      <c r="B1060" s="100" t="s">
        <v>1478</v>
      </c>
      <c r="C1060" s="111" t="s">
        <v>2</v>
      </c>
      <c r="D1060" s="111">
        <v>1</v>
      </c>
      <c r="E1060" s="176"/>
      <c r="F1060" s="176">
        <f t="shared" si="42"/>
        <v>0</v>
      </c>
      <c r="G1060" s="176">
        <f t="shared" si="43"/>
        <v>0</v>
      </c>
      <c r="H1060" s="190"/>
      <c r="I1060" s="190"/>
      <c r="J1060" s="190"/>
    </row>
    <row r="1061" spans="1:10" x14ac:dyDescent="0.25">
      <c r="A1061" s="341" t="s">
        <v>5107</v>
      </c>
      <c r="B1061" s="100" t="s">
        <v>1479</v>
      </c>
      <c r="C1061" s="111" t="s">
        <v>2</v>
      </c>
      <c r="D1061" s="111">
        <v>1</v>
      </c>
      <c r="E1061" s="176"/>
      <c r="F1061" s="176">
        <f t="shared" si="42"/>
        <v>0</v>
      </c>
      <c r="G1061" s="176">
        <f t="shared" si="43"/>
        <v>0</v>
      </c>
      <c r="H1061" s="190"/>
      <c r="I1061" s="190"/>
      <c r="J1061" s="190"/>
    </row>
    <row r="1062" spans="1:10" x14ac:dyDescent="0.25">
      <c r="A1062" s="341" t="s">
        <v>5108</v>
      </c>
      <c r="B1062" s="100" t="s">
        <v>1480</v>
      </c>
      <c r="C1062" s="111" t="s">
        <v>2</v>
      </c>
      <c r="D1062" s="111">
        <v>1</v>
      </c>
      <c r="E1062" s="176"/>
      <c r="F1062" s="176">
        <f t="shared" si="42"/>
        <v>0</v>
      </c>
      <c r="G1062" s="176">
        <f t="shared" si="43"/>
        <v>0</v>
      </c>
      <c r="H1062" s="190"/>
      <c r="I1062" s="190"/>
      <c r="J1062" s="190"/>
    </row>
    <row r="1063" spans="1:10" x14ac:dyDescent="0.25">
      <c r="A1063" s="341" t="s">
        <v>5109</v>
      </c>
      <c r="B1063" s="100" t="s">
        <v>1129</v>
      </c>
      <c r="C1063" s="111" t="s">
        <v>2</v>
      </c>
      <c r="D1063" s="111">
        <v>1</v>
      </c>
      <c r="E1063" s="176"/>
      <c r="F1063" s="176">
        <f t="shared" si="42"/>
        <v>0</v>
      </c>
      <c r="G1063" s="176">
        <f t="shared" si="43"/>
        <v>0</v>
      </c>
      <c r="H1063" s="190"/>
      <c r="I1063" s="190"/>
      <c r="J1063" s="190"/>
    </row>
    <row r="1064" spans="1:10" x14ac:dyDescent="0.25">
      <c r="A1064" s="341" t="s">
        <v>5110</v>
      </c>
      <c r="B1064" s="100" t="s">
        <v>1317</v>
      </c>
      <c r="C1064" s="111" t="s">
        <v>2</v>
      </c>
      <c r="D1064" s="111">
        <v>1</v>
      </c>
      <c r="E1064" s="176"/>
      <c r="F1064" s="176">
        <f t="shared" si="42"/>
        <v>0</v>
      </c>
      <c r="G1064" s="176">
        <f t="shared" si="43"/>
        <v>0</v>
      </c>
      <c r="H1064" s="190"/>
      <c r="I1064" s="190"/>
      <c r="J1064" s="190"/>
    </row>
    <row r="1065" spans="1:10" x14ac:dyDescent="0.25">
      <c r="A1065" s="341" t="s">
        <v>5111</v>
      </c>
      <c r="B1065" s="100" t="s">
        <v>1001</v>
      </c>
      <c r="C1065" s="111" t="s">
        <v>2</v>
      </c>
      <c r="D1065" s="111">
        <v>1</v>
      </c>
      <c r="E1065" s="176"/>
      <c r="F1065" s="176">
        <f t="shared" si="42"/>
        <v>0</v>
      </c>
      <c r="G1065" s="176">
        <f t="shared" si="43"/>
        <v>0</v>
      </c>
      <c r="H1065" s="190"/>
      <c r="I1065" s="190"/>
      <c r="J1065" s="190"/>
    </row>
    <row r="1066" spans="1:10" x14ac:dyDescent="0.25">
      <c r="A1066" s="341" t="s">
        <v>5112</v>
      </c>
      <c r="B1066" s="100" t="s">
        <v>1481</v>
      </c>
      <c r="C1066" s="111" t="s">
        <v>2</v>
      </c>
      <c r="D1066" s="111">
        <v>1</v>
      </c>
      <c r="E1066" s="176"/>
      <c r="F1066" s="176">
        <f t="shared" si="42"/>
        <v>0</v>
      </c>
      <c r="G1066" s="176">
        <f t="shared" si="43"/>
        <v>0</v>
      </c>
      <c r="H1066" s="190"/>
      <c r="I1066" s="190"/>
      <c r="J1066" s="190"/>
    </row>
    <row r="1067" spans="1:10" x14ac:dyDescent="0.25">
      <c r="A1067" s="341" t="s">
        <v>5113</v>
      </c>
      <c r="B1067" s="100" t="s">
        <v>1482</v>
      </c>
      <c r="C1067" s="111" t="s">
        <v>2</v>
      </c>
      <c r="D1067" s="111">
        <v>1</v>
      </c>
      <c r="E1067" s="176"/>
      <c r="F1067" s="176">
        <f t="shared" si="42"/>
        <v>0</v>
      </c>
      <c r="G1067" s="176">
        <f t="shared" si="43"/>
        <v>0</v>
      </c>
      <c r="H1067" s="190"/>
      <c r="I1067" s="190"/>
      <c r="J1067" s="190"/>
    </row>
    <row r="1068" spans="1:10" x14ac:dyDescent="0.25">
      <c r="A1068" s="341" t="s">
        <v>5114</v>
      </c>
      <c r="B1068" s="100" t="s">
        <v>1483</v>
      </c>
      <c r="C1068" s="111" t="s">
        <v>379</v>
      </c>
      <c r="D1068" s="111">
        <v>1</v>
      </c>
      <c r="E1068" s="176"/>
      <c r="F1068" s="176">
        <f t="shared" si="42"/>
        <v>0</v>
      </c>
      <c r="G1068" s="176">
        <f t="shared" si="43"/>
        <v>0</v>
      </c>
      <c r="H1068" s="190"/>
      <c r="I1068" s="190"/>
      <c r="J1068" s="190"/>
    </row>
    <row r="1069" spans="1:10" x14ac:dyDescent="0.25">
      <c r="A1069" s="341" t="s">
        <v>5115</v>
      </c>
      <c r="B1069" s="100" t="s">
        <v>524</v>
      </c>
      <c r="C1069" s="111" t="s">
        <v>2</v>
      </c>
      <c r="D1069" s="111">
        <v>1</v>
      </c>
      <c r="E1069" s="176"/>
      <c r="F1069" s="176">
        <f t="shared" si="42"/>
        <v>0</v>
      </c>
      <c r="G1069" s="176">
        <f t="shared" si="43"/>
        <v>0</v>
      </c>
      <c r="H1069" s="190"/>
      <c r="I1069" s="190"/>
      <c r="J1069" s="190"/>
    </row>
    <row r="1070" spans="1:10" x14ac:dyDescent="0.25">
      <c r="A1070" s="341" t="s">
        <v>5116</v>
      </c>
      <c r="B1070" s="100" t="s">
        <v>260</v>
      </c>
      <c r="C1070" s="111" t="s">
        <v>2</v>
      </c>
      <c r="D1070" s="111">
        <v>1</v>
      </c>
      <c r="E1070" s="176"/>
      <c r="F1070" s="176">
        <f t="shared" si="42"/>
        <v>0</v>
      </c>
      <c r="G1070" s="176">
        <f t="shared" si="43"/>
        <v>0</v>
      </c>
      <c r="H1070" s="190"/>
      <c r="I1070" s="190"/>
      <c r="J1070" s="190"/>
    </row>
    <row r="1071" spans="1:10" x14ac:dyDescent="0.25">
      <c r="A1071" s="341" t="s">
        <v>5117</v>
      </c>
      <c r="B1071" s="100" t="s">
        <v>1484</v>
      </c>
      <c r="C1071" s="111" t="s">
        <v>2</v>
      </c>
      <c r="D1071" s="111">
        <v>1</v>
      </c>
      <c r="E1071" s="176"/>
      <c r="F1071" s="176">
        <f t="shared" si="42"/>
        <v>0</v>
      </c>
      <c r="G1071" s="176">
        <f t="shared" si="43"/>
        <v>0</v>
      </c>
      <c r="H1071" s="190"/>
      <c r="I1071" s="190"/>
      <c r="J1071" s="190"/>
    </row>
    <row r="1072" spans="1:10" x14ac:dyDescent="0.25">
      <c r="A1072" s="341" t="s">
        <v>5118</v>
      </c>
      <c r="B1072" s="100" t="s">
        <v>1485</v>
      </c>
      <c r="C1072" s="111" t="s">
        <v>2</v>
      </c>
      <c r="D1072" s="111">
        <v>1</v>
      </c>
      <c r="E1072" s="176"/>
      <c r="F1072" s="176">
        <f t="shared" si="42"/>
        <v>0</v>
      </c>
      <c r="G1072" s="176">
        <f t="shared" si="43"/>
        <v>0</v>
      </c>
      <c r="H1072" s="190"/>
      <c r="I1072" s="190"/>
      <c r="J1072" s="190"/>
    </row>
    <row r="1073" spans="1:10" x14ac:dyDescent="0.25">
      <c r="A1073" s="341" t="s">
        <v>5119</v>
      </c>
      <c r="B1073" s="100" t="s">
        <v>1556</v>
      </c>
      <c r="C1073" s="111" t="s">
        <v>2</v>
      </c>
      <c r="D1073" s="111">
        <v>1</v>
      </c>
      <c r="E1073" s="176"/>
      <c r="F1073" s="176">
        <f t="shared" si="42"/>
        <v>0</v>
      </c>
      <c r="G1073" s="176">
        <f t="shared" si="43"/>
        <v>0</v>
      </c>
      <c r="H1073" s="190"/>
      <c r="I1073" s="190"/>
      <c r="J1073" s="190"/>
    </row>
    <row r="1074" spans="1:10" x14ac:dyDescent="0.25">
      <c r="A1074" s="341" t="s">
        <v>5120</v>
      </c>
      <c r="B1074" s="100" t="s">
        <v>1487</v>
      </c>
      <c r="C1074" s="111" t="s">
        <v>2</v>
      </c>
      <c r="D1074" s="111">
        <v>1</v>
      </c>
      <c r="E1074" s="176"/>
      <c r="F1074" s="176">
        <f t="shared" si="42"/>
        <v>0</v>
      </c>
      <c r="G1074" s="176">
        <f t="shared" si="43"/>
        <v>0</v>
      </c>
      <c r="H1074" s="190"/>
      <c r="I1074" s="190"/>
      <c r="J1074" s="190"/>
    </row>
    <row r="1075" spans="1:10" x14ac:dyDescent="0.25">
      <c r="A1075" s="341" t="s">
        <v>5121</v>
      </c>
      <c r="B1075" s="100" t="s">
        <v>1488</v>
      </c>
      <c r="C1075" s="111" t="s">
        <v>2</v>
      </c>
      <c r="D1075" s="111">
        <v>1</v>
      </c>
      <c r="E1075" s="176"/>
      <c r="F1075" s="176">
        <f t="shared" si="42"/>
        <v>0</v>
      </c>
      <c r="G1075" s="176">
        <f t="shared" si="43"/>
        <v>0</v>
      </c>
      <c r="H1075" s="190"/>
      <c r="I1075" s="190"/>
      <c r="J1075" s="190"/>
    </row>
    <row r="1076" spans="1:10" x14ac:dyDescent="0.25">
      <c r="A1076" s="341" t="s">
        <v>5122</v>
      </c>
      <c r="B1076" s="100" t="s">
        <v>1489</v>
      </c>
      <c r="C1076" s="111" t="s">
        <v>2</v>
      </c>
      <c r="D1076" s="111">
        <v>2</v>
      </c>
      <c r="E1076" s="176"/>
      <c r="F1076" s="176">
        <f t="shared" si="42"/>
        <v>0</v>
      </c>
      <c r="G1076" s="176">
        <f t="shared" si="43"/>
        <v>0</v>
      </c>
      <c r="H1076" s="190"/>
      <c r="I1076" s="190"/>
      <c r="J1076" s="190"/>
    </row>
    <row r="1077" spans="1:10" x14ac:dyDescent="0.25">
      <c r="A1077" s="341" t="s">
        <v>5123</v>
      </c>
      <c r="B1077" s="100" t="s">
        <v>1490</v>
      </c>
      <c r="C1077" s="111" t="s">
        <v>2</v>
      </c>
      <c r="D1077" s="111">
        <v>1</v>
      </c>
      <c r="E1077" s="176"/>
      <c r="F1077" s="176">
        <f t="shared" si="42"/>
        <v>0</v>
      </c>
      <c r="G1077" s="176">
        <f t="shared" si="43"/>
        <v>0</v>
      </c>
      <c r="H1077" s="190"/>
      <c r="I1077" s="190"/>
      <c r="J1077" s="190"/>
    </row>
    <row r="1078" spans="1:10" x14ac:dyDescent="0.25">
      <c r="A1078" s="341" t="s">
        <v>5124</v>
      </c>
      <c r="B1078" s="100" t="s">
        <v>430</v>
      </c>
      <c r="C1078" s="111" t="s">
        <v>2</v>
      </c>
      <c r="D1078" s="111">
        <v>1</v>
      </c>
      <c r="E1078" s="176"/>
      <c r="F1078" s="176">
        <f t="shared" si="42"/>
        <v>0</v>
      </c>
      <c r="G1078" s="176">
        <f t="shared" si="43"/>
        <v>0</v>
      </c>
      <c r="H1078" s="190"/>
      <c r="I1078" s="190"/>
      <c r="J1078" s="190"/>
    </row>
    <row r="1079" spans="1:10" x14ac:dyDescent="0.25">
      <c r="A1079" s="341" t="s">
        <v>5125</v>
      </c>
      <c r="B1079" s="100" t="s">
        <v>774</v>
      </c>
      <c r="C1079" s="111" t="s">
        <v>2</v>
      </c>
      <c r="D1079" s="111">
        <v>1</v>
      </c>
      <c r="E1079" s="176"/>
      <c r="F1079" s="176">
        <f t="shared" si="42"/>
        <v>0</v>
      </c>
      <c r="G1079" s="176">
        <f t="shared" si="43"/>
        <v>0</v>
      </c>
      <c r="H1079" s="190"/>
      <c r="I1079" s="190"/>
      <c r="J1079" s="190"/>
    </row>
    <row r="1080" spans="1:10" x14ac:dyDescent="0.25">
      <c r="A1080" s="341" t="s">
        <v>5126</v>
      </c>
      <c r="B1080" s="100" t="s">
        <v>1492</v>
      </c>
      <c r="C1080" s="111" t="s">
        <v>2</v>
      </c>
      <c r="D1080" s="111">
        <v>1</v>
      </c>
      <c r="E1080" s="176"/>
      <c r="F1080" s="176">
        <f t="shared" si="42"/>
        <v>0</v>
      </c>
      <c r="G1080" s="176">
        <f t="shared" si="43"/>
        <v>0</v>
      </c>
      <c r="H1080" s="190"/>
      <c r="I1080" s="190"/>
      <c r="J1080" s="190"/>
    </row>
    <row r="1081" spans="1:10" x14ac:dyDescent="0.25">
      <c r="A1081" s="341" t="s">
        <v>5127</v>
      </c>
      <c r="B1081" s="100" t="s">
        <v>1493</v>
      </c>
      <c r="C1081" s="111" t="s">
        <v>2</v>
      </c>
      <c r="D1081" s="111">
        <v>1</v>
      </c>
      <c r="E1081" s="176"/>
      <c r="F1081" s="176">
        <f t="shared" si="42"/>
        <v>0</v>
      </c>
      <c r="G1081" s="176">
        <f t="shared" si="43"/>
        <v>0</v>
      </c>
      <c r="H1081" s="190"/>
      <c r="I1081" s="190"/>
      <c r="J1081" s="190"/>
    </row>
    <row r="1082" spans="1:10" x14ac:dyDescent="0.25">
      <c r="A1082" s="341" t="s">
        <v>5128</v>
      </c>
      <c r="B1082" s="100" t="s">
        <v>435</v>
      </c>
      <c r="C1082" s="111" t="s">
        <v>2</v>
      </c>
      <c r="D1082" s="111">
        <v>1</v>
      </c>
      <c r="E1082" s="176"/>
      <c r="F1082" s="176">
        <f t="shared" si="42"/>
        <v>0</v>
      </c>
      <c r="G1082" s="176">
        <f t="shared" si="43"/>
        <v>0</v>
      </c>
      <c r="H1082" s="190"/>
      <c r="I1082" s="190"/>
      <c r="J1082" s="190"/>
    </row>
    <row r="1083" spans="1:10" x14ac:dyDescent="0.25">
      <c r="A1083" s="341" t="s">
        <v>5129</v>
      </c>
      <c r="B1083" s="100" t="s">
        <v>438</v>
      </c>
      <c r="C1083" s="111" t="s">
        <v>2</v>
      </c>
      <c r="D1083" s="111">
        <v>1</v>
      </c>
      <c r="E1083" s="176"/>
      <c r="F1083" s="176">
        <f t="shared" si="42"/>
        <v>0</v>
      </c>
      <c r="G1083" s="176">
        <f t="shared" si="43"/>
        <v>0</v>
      </c>
      <c r="H1083" s="190"/>
      <c r="I1083" s="190"/>
      <c r="J1083" s="190"/>
    </row>
    <row r="1084" spans="1:10" x14ac:dyDescent="0.25">
      <c r="A1084" s="341" t="s">
        <v>5130</v>
      </c>
      <c r="B1084" s="100" t="s">
        <v>436</v>
      </c>
      <c r="C1084" s="111" t="s">
        <v>2</v>
      </c>
      <c r="D1084" s="111">
        <v>1</v>
      </c>
      <c r="E1084" s="176"/>
      <c r="F1084" s="176">
        <f t="shared" si="42"/>
        <v>0</v>
      </c>
      <c r="G1084" s="176">
        <f t="shared" si="43"/>
        <v>0</v>
      </c>
      <c r="H1084" s="190"/>
      <c r="I1084" s="190"/>
      <c r="J1084" s="190"/>
    </row>
    <row r="1085" spans="1:10" x14ac:dyDescent="0.25">
      <c r="A1085" s="341" t="s">
        <v>5131</v>
      </c>
      <c r="B1085" s="100" t="s">
        <v>872</v>
      </c>
      <c r="C1085" s="111" t="s">
        <v>2</v>
      </c>
      <c r="D1085" s="111">
        <v>1</v>
      </c>
      <c r="E1085" s="176"/>
      <c r="F1085" s="176">
        <f t="shared" si="42"/>
        <v>0</v>
      </c>
      <c r="G1085" s="176">
        <f t="shared" si="43"/>
        <v>0</v>
      </c>
      <c r="H1085" s="190"/>
      <c r="I1085" s="190"/>
      <c r="J1085" s="190"/>
    </row>
    <row r="1086" spans="1:10" x14ac:dyDescent="0.25">
      <c r="A1086" s="341" t="s">
        <v>5132</v>
      </c>
      <c r="B1086" s="100" t="s">
        <v>1494</v>
      </c>
      <c r="C1086" s="111" t="s">
        <v>2</v>
      </c>
      <c r="D1086" s="111">
        <v>1</v>
      </c>
      <c r="E1086" s="176"/>
      <c r="F1086" s="176">
        <f t="shared" si="42"/>
        <v>0</v>
      </c>
      <c r="G1086" s="176">
        <f t="shared" si="43"/>
        <v>0</v>
      </c>
      <c r="H1086" s="190"/>
      <c r="I1086" s="190"/>
      <c r="J1086" s="190"/>
    </row>
    <row r="1087" spans="1:10" x14ac:dyDescent="0.25">
      <c r="A1087" s="341" t="s">
        <v>5133</v>
      </c>
      <c r="B1087" s="100" t="s">
        <v>1067</v>
      </c>
      <c r="C1087" s="111" t="s">
        <v>781</v>
      </c>
      <c r="D1087" s="111">
        <v>1</v>
      </c>
      <c r="E1087" s="176"/>
      <c r="F1087" s="176">
        <f t="shared" si="42"/>
        <v>0</v>
      </c>
      <c r="G1087" s="176">
        <f t="shared" si="43"/>
        <v>0</v>
      </c>
      <c r="H1087" s="190"/>
      <c r="I1087" s="190"/>
      <c r="J1087" s="190"/>
    </row>
    <row r="1088" spans="1:10" x14ac:dyDescent="0.25">
      <c r="A1088" s="341" t="s">
        <v>5134</v>
      </c>
      <c r="B1088" s="100" t="s">
        <v>1495</v>
      </c>
      <c r="C1088" s="111" t="s">
        <v>2</v>
      </c>
      <c r="D1088" s="111">
        <v>1</v>
      </c>
      <c r="E1088" s="176"/>
      <c r="F1088" s="176">
        <f t="shared" si="42"/>
        <v>0</v>
      </c>
      <c r="G1088" s="176">
        <f t="shared" si="43"/>
        <v>0</v>
      </c>
      <c r="H1088" s="190"/>
      <c r="I1088" s="190"/>
      <c r="J1088" s="190"/>
    </row>
    <row r="1089" spans="1:10" x14ac:dyDescent="0.25">
      <c r="A1089" s="341" t="s">
        <v>5135</v>
      </c>
      <c r="B1089" s="100" t="s">
        <v>1496</v>
      </c>
      <c r="C1089" s="111" t="s">
        <v>2</v>
      </c>
      <c r="D1089" s="111">
        <v>1</v>
      </c>
      <c r="E1089" s="176"/>
      <c r="F1089" s="176">
        <f t="shared" si="42"/>
        <v>0</v>
      </c>
      <c r="G1089" s="176">
        <f t="shared" si="43"/>
        <v>0</v>
      </c>
      <c r="H1089" s="190"/>
      <c r="I1089" s="190"/>
      <c r="J1089" s="190"/>
    </row>
    <row r="1090" spans="1:10" x14ac:dyDescent="0.25">
      <c r="A1090" s="341" t="s">
        <v>5136</v>
      </c>
      <c r="B1090" s="100" t="s">
        <v>512</v>
      </c>
      <c r="C1090" s="111" t="s">
        <v>2</v>
      </c>
      <c r="D1090" s="111">
        <v>1</v>
      </c>
      <c r="E1090" s="176"/>
      <c r="F1090" s="176">
        <f t="shared" si="42"/>
        <v>0</v>
      </c>
      <c r="G1090" s="176">
        <f t="shared" si="43"/>
        <v>0</v>
      </c>
      <c r="H1090" s="190"/>
      <c r="I1090" s="190"/>
      <c r="J1090" s="190"/>
    </row>
    <row r="1091" spans="1:10" x14ac:dyDescent="0.25">
      <c r="A1091" s="341" t="s">
        <v>5137</v>
      </c>
      <c r="B1091" s="100" t="s">
        <v>1498</v>
      </c>
      <c r="C1091" s="111" t="s">
        <v>2</v>
      </c>
      <c r="D1091" s="111">
        <v>1</v>
      </c>
      <c r="E1091" s="176"/>
      <c r="F1091" s="176">
        <f t="shared" si="42"/>
        <v>0</v>
      </c>
      <c r="G1091" s="176">
        <f t="shared" si="43"/>
        <v>0</v>
      </c>
      <c r="H1091" s="190"/>
      <c r="I1091" s="190"/>
      <c r="J1091" s="190"/>
    </row>
    <row r="1092" spans="1:10" x14ac:dyDescent="0.25">
      <c r="A1092" s="341" t="s">
        <v>5138</v>
      </c>
      <c r="B1092" s="100" t="s">
        <v>1499</v>
      </c>
      <c r="C1092" s="111" t="s">
        <v>2</v>
      </c>
      <c r="D1092" s="111">
        <v>1</v>
      </c>
      <c r="E1092" s="176"/>
      <c r="F1092" s="176">
        <f t="shared" si="42"/>
        <v>0</v>
      </c>
      <c r="G1092" s="176">
        <f t="shared" si="43"/>
        <v>0</v>
      </c>
      <c r="H1092" s="190"/>
      <c r="I1092" s="190"/>
      <c r="J1092" s="190"/>
    </row>
    <row r="1093" spans="1:10" x14ac:dyDescent="0.25">
      <c r="A1093" s="341" t="s">
        <v>5139</v>
      </c>
      <c r="B1093" s="100" t="s">
        <v>1500</v>
      </c>
      <c r="C1093" s="111" t="s">
        <v>2</v>
      </c>
      <c r="D1093" s="111">
        <v>1</v>
      </c>
      <c r="E1093" s="176"/>
      <c r="F1093" s="176">
        <f t="shared" si="42"/>
        <v>0</v>
      </c>
      <c r="G1093" s="176">
        <f t="shared" si="43"/>
        <v>0</v>
      </c>
      <c r="H1093" s="190"/>
      <c r="I1093" s="190"/>
      <c r="J1093" s="190"/>
    </row>
    <row r="1094" spans="1:10" x14ac:dyDescent="0.25">
      <c r="A1094" s="341" t="s">
        <v>5140</v>
      </c>
      <c r="B1094" s="100" t="s">
        <v>1501</v>
      </c>
      <c r="C1094" s="111" t="s">
        <v>2</v>
      </c>
      <c r="D1094" s="111">
        <v>1</v>
      </c>
      <c r="E1094" s="176"/>
      <c r="F1094" s="176">
        <f t="shared" ref="F1094:F1124" si="44">SUM(E1094*1.2)</f>
        <v>0</v>
      </c>
      <c r="G1094" s="176">
        <f t="shared" ref="G1094:G1124" si="45">SUM(D1094*E1094)</f>
        <v>0</v>
      </c>
      <c r="H1094" s="190"/>
      <c r="I1094" s="190"/>
      <c r="J1094" s="190"/>
    </row>
    <row r="1095" spans="1:10" x14ac:dyDescent="0.25">
      <c r="A1095" s="341" t="s">
        <v>5141</v>
      </c>
      <c r="B1095" s="100" t="s">
        <v>1296</v>
      </c>
      <c r="C1095" s="111" t="s">
        <v>2</v>
      </c>
      <c r="D1095" s="111">
        <v>1</v>
      </c>
      <c r="E1095" s="176"/>
      <c r="F1095" s="176">
        <f t="shared" si="44"/>
        <v>0</v>
      </c>
      <c r="G1095" s="176">
        <f t="shared" si="45"/>
        <v>0</v>
      </c>
      <c r="H1095" s="190"/>
      <c r="I1095" s="190"/>
      <c r="J1095" s="190"/>
    </row>
    <row r="1096" spans="1:10" x14ac:dyDescent="0.25">
      <c r="A1096" s="341" t="s">
        <v>5142</v>
      </c>
      <c r="B1096" s="100" t="s">
        <v>1502</v>
      </c>
      <c r="C1096" s="111" t="s">
        <v>2</v>
      </c>
      <c r="D1096" s="111">
        <v>1</v>
      </c>
      <c r="E1096" s="176"/>
      <c r="F1096" s="176">
        <f t="shared" si="44"/>
        <v>0</v>
      </c>
      <c r="G1096" s="176">
        <f t="shared" si="45"/>
        <v>0</v>
      </c>
      <c r="H1096" s="190"/>
      <c r="I1096" s="190"/>
      <c r="J1096" s="190"/>
    </row>
    <row r="1097" spans="1:10" x14ac:dyDescent="0.25">
      <c r="A1097" s="341" t="s">
        <v>5143</v>
      </c>
      <c r="B1097" s="100" t="s">
        <v>1503</v>
      </c>
      <c r="C1097" s="111" t="s">
        <v>2</v>
      </c>
      <c r="D1097" s="111">
        <v>1</v>
      </c>
      <c r="E1097" s="176"/>
      <c r="F1097" s="176">
        <f t="shared" si="44"/>
        <v>0</v>
      </c>
      <c r="G1097" s="176">
        <f t="shared" si="45"/>
        <v>0</v>
      </c>
      <c r="H1097" s="190"/>
      <c r="I1097" s="190"/>
      <c r="J1097" s="190"/>
    </row>
    <row r="1098" spans="1:10" x14ac:dyDescent="0.25">
      <c r="A1098" s="341" t="s">
        <v>5144</v>
      </c>
      <c r="B1098" s="100" t="s">
        <v>346</v>
      </c>
      <c r="C1098" s="111" t="s">
        <v>2</v>
      </c>
      <c r="D1098" s="111">
        <v>1</v>
      </c>
      <c r="E1098" s="176"/>
      <c r="F1098" s="176">
        <f t="shared" si="44"/>
        <v>0</v>
      </c>
      <c r="G1098" s="176">
        <f t="shared" si="45"/>
        <v>0</v>
      </c>
      <c r="H1098" s="190"/>
      <c r="I1098" s="190"/>
      <c r="J1098" s="190"/>
    </row>
    <row r="1099" spans="1:10" x14ac:dyDescent="0.25">
      <c r="A1099" s="341" t="s">
        <v>5145</v>
      </c>
      <c r="B1099" s="100" t="s">
        <v>1504</v>
      </c>
      <c r="C1099" s="111" t="s">
        <v>2</v>
      </c>
      <c r="D1099" s="111">
        <v>1</v>
      </c>
      <c r="E1099" s="176"/>
      <c r="F1099" s="176">
        <f t="shared" si="44"/>
        <v>0</v>
      </c>
      <c r="G1099" s="176">
        <f t="shared" si="45"/>
        <v>0</v>
      </c>
      <c r="H1099" s="190"/>
      <c r="I1099" s="190"/>
      <c r="J1099" s="190"/>
    </row>
    <row r="1100" spans="1:10" x14ac:dyDescent="0.25">
      <c r="A1100" s="341" t="s">
        <v>5146</v>
      </c>
      <c r="B1100" s="100" t="s">
        <v>1557</v>
      </c>
      <c r="C1100" s="111" t="s">
        <v>2</v>
      </c>
      <c r="D1100" s="111">
        <v>1</v>
      </c>
      <c r="E1100" s="176"/>
      <c r="F1100" s="176">
        <f t="shared" si="44"/>
        <v>0</v>
      </c>
      <c r="G1100" s="176">
        <f t="shared" si="45"/>
        <v>0</v>
      </c>
      <c r="H1100" s="190"/>
      <c r="I1100" s="190"/>
      <c r="J1100" s="190"/>
    </row>
    <row r="1101" spans="1:10" x14ac:dyDescent="0.25">
      <c r="A1101" s="341" t="s">
        <v>5147</v>
      </c>
      <c r="B1101" s="100" t="s">
        <v>1558</v>
      </c>
      <c r="C1101" s="111" t="s">
        <v>2</v>
      </c>
      <c r="D1101" s="111">
        <v>1</v>
      </c>
      <c r="E1101" s="176"/>
      <c r="F1101" s="176">
        <f t="shared" si="44"/>
        <v>0</v>
      </c>
      <c r="G1101" s="176">
        <f t="shared" si="45"/>
        <v>0</v>
      </c>
      <c r="H1101" s="190"/>
      <c r="I1101" s="190"/>
      <c r="J1101" s="190"/>
    </row>
    <row r="1102" spans="1:10" x14ac:dyDescent="0.25">
      <c r="A1102" s="341" t="s">
        <v>5148</v>
      </c>
      <c r="B1102" s="100" t="s">
        <v>1507</v>
      </c>
      <c r="C1102" s="111" t="s">
        <v>2</v>
      </c>
      <c r="D1102" s="111">
        <v>1</v>
      </c>
      <c r="E1102" s="176"/>
      <c r="F1102" s="176">
        <f t="shared" si="44"/>
        <v>0</v>
      </c>
      <c r="G1102" s="176">
        <f t="shared" si="45"/>
        <v>0</v>
      </c>
      <c r="H1102" s="190"/>
      <c r="I1102" s="190"/>
      <c r="J1102" s="190"/>
    </row>
    <row r="1103" spans="1:10" x14ac:dyDescent="0.25">
      <c r="A1103" s="341" t="s">
        <v>5149</v>
      </c>
      <c r="B1103" s="100" t="s">
        <v>1508</v>
      </c>
      <c r="C1103" s="111" t="s">
        <v>2</v>
      </c>
      <c r="D1103" s="111">
        <v>1</v>
      </c>
      <c r="E1103" s="176"/>
      <c r="F1103" s="176">
        <f t="shared" si="44"/>
        <v>0</v>
      </c>
      <c r="G1103" s="176">
        <f t="shared" si="45"/>
        <v>0</v>
      </c>
      <c r="H1103" s="190"/>
      <c r="I1103" s="190"/>
      <c r="J1103" s="190"/>
    </row>
    <row r="1104" spans="1:10" x14ac:dyDescent="0.25">
      <c r="A1104" s="341" t="s">
        <v>5150</v>
      </c>
      <c r="B1104" s="100" t="s">
        <v>1292</v>
      </c>
      <c r="C1104" s="111" t="s">
        <v>2</v>
      </c>
      <c r="D1104" s="111">
        <v>1</v>
      </c>
      <c r="E1104" s="176"/>
      <c r="F1104" s="176">
        <f t="shared" si="44"/>
        <v>0</v>
      </c>
      <c r="G1104" s="176">
        <f t="shared" si="45"/>
        <v>0</v>
      </c>
      <c r="H1104" s="190"/>
      <c r="I1104" s="190"/>
      <c r="J1104" s="190"/>
    </row>
    <row r="1105" spans="1:10" x14ac:dyDescent="0.25">
      <c r="A1105" s="341" t="s">
        <v>5151</v>
      </c>
      <c r="B1105" s="100" t="s">
        <v>520</v>
      </c>
      <c r="C1105" s="111" t="s">
        <v>2</v>
      </c>
      <c r="D1105" s="111">
        <v>1</v>
      </c>
      <c r="E1105" s="176"/>
      <c r="F1105" s="176">
        <f t="shared" si="44"/>
        <v>0</v>
      </c>
      <c r="G1105" s="176">
        <f t="shared" si="45"/>
        <v>0</v>
      </c>
      <c r="H1105" s="190"/>
      <c r="I1105" s="190"/>
      <c r="J1105" s="190"/>
    </row>
    <row r="1106" spans="1:10" x14ac:dyDescent="0.25">
      <c r="A1106" s="341" t="s">
        <v>5152</v>
      </c>
      <c r="B1106" s="100" t="s">
        <v>1234</v>
      </c>
      <c r="C1106" s="111" t="s">
        <v>2</v>
      </c>
      <c r="D1106" s="111">
        <v>1</v>
      </c>
      <c r="E1106" s="176"/>
      <c r="F1106" s="176">
        <f t="shared" si="44"/>
        <v>0</v>
      </c>
      <c r="G1106" s="176">
        <f t="shared" si="45"/>
        <v>0</v>
      </c>
      <c r="H1106" s="190"/>
      <c r="I1106" s="190"/>
      <c r="J1106" s="190"/>
    </row>
    <row r="1107" spans="1:10" x14ac:dyDescent="0.25">
      <c r="A1107" s="341" t="s">
        <v>5153</v>
      </c>
      <c r="B1107" s="100" t="s">
        <v>523</v>
      </c>
      <c r="C1107" s="111" t="s">
        <v>2</v>
      </c>
      <c r="D1107" s="111">
        <v>1</v>
      </c>
      <c r="E1107" s="176"/>
      <c r="F1107" s="176">
        <f t="shared" si="44"/>
        <v>0</v>
      </c>
      <c r="G1107" s="176">
        <f t="shared" si="45"/>
        <v>0</v>
      </c>
      <c r="H1107" s="190"/>
      <c r="I1107" s="190"/>
      <c r="J1107" s="190"/>
    </row>
    <row r="1108" spans="1:10" x14ac:dyDescent="0.25">
      <c r="A1108" s="341" t="s">
        <v>5154</v>
      </c>
      <c r="B1108" s="100" t="s">
        <v>522</v>
      </c>
      <c r="C1108" s="111" t="s">
        <v>2</v>
      </c>
      <c r="D1108" s="111">
        <v>1</v>
      </c>
      <c r="E1108" s="176"/>
      <c r="F1108" s="176">
        <f t="shared" si="44"/>
        <v>0</v>
      </c>
      <c r="G1108" s="176">
        <f t="shared" si="45"/>
        <v>0</v>
      </c>
      <c r="H1108" s="190"/>
      <c r="I1108" s="190"/>
      <c r="J1108" s="190"/>
    </row>
    <row r="1109" spans="1:10" x14ac:dyDescent="0.25">
      <c r="A1109" s="341" t="s">
        <v>5155</v>
      </c>
      <c r="B1109" s="100" t="s">
        <v>1511</v>
      </c>
      <c r="C1109" s="111" t="s">
        <v>2</v>
      </c>
      <c r="D1109" s="111">
        <v>1</v>
      </c>
      <c r="E1109" s="176"/>
      <c r="F1109" s="176">
        <f t="shared" si="44"/>
        <v>0</v>
      </c>
      <c r="G1109" s="176">
        <f t="shared" si="45"/>
        <v>0</v>
      </c>
      <c r="H1109" s="190"/>
      <c r="I1109" s="190"/>
      <c r="J1109" s="190"/>
    </row>
    <row r="1110" spans="1:10" x14ac:dyDescent="0.25">
      <c r="A1110" s="341" t="s">
        <v>5156</v>
      </c>
      <c r="B1110" s="100" t="s">
        <v>1512</v>
      </c>
      <c r="C1110" s="111" t="s">
        <v>2</v>
      </c>
      <c r="D1110" s="111">
        <v>2</v>
      </c>
      <c r="E1110" s="176"/>
      <c r="F1110" s="176">
        <f t="shared" si="44"/>
        <v>0</v>
      </c>
      <c r="G1110" s="176">
        <f t="shared" si="45"/>
        <v>0</v>
      </c>
      <c r="H1110" s="190"/>
      <c r="I1110" s="190"/>
      <c r="J1110" s="190"/>
    </row>
    <row r="1111" spans="1:10" x14ac:dyDescent="0.25">
      <c r="A1111" s="341" t="s">
        <v>5157</v>
      </c>
      <c r="B1111" s="100" t="s">
        <v>1515</v>
      </c>
      <c r="C1111" s="111" t="s">
        <v>379</v>
      </c>
      <c r="D1111" s="111">
        <v>2</v>
      </c>
      <c r="E1111" s="176"/>
      <c r="F1111" s="176">
        <f t="shared" si="44"/>
        <v>0</v>
      </c>
      <c r="G1111" s="176">
        <f t="shared" si="45"/>
        <v>0</v>
      </c>
      <c r="H1111" s="190"/>
      <c r="I1111" s="190"/>
      <c r="J1111" s="190"/>
    </row>
    <row r="1112" spans="1:10" x14ac:dyDescent="0.25">
      <c r="A1112" s="341" t="s">
        <v>5158</v>
      </c>
      <c r="B1112" s="100" t="s">
        <v>497</v>
      </c>
      <c r="C1112" s="111" t="s">
        <v>2</v>
      </c>
      <c r="D1112" s="111">
        <v>2</v>
      </c>
      <c r="E1112" s="176"/>
      <c r="F1112" s="176">
        <f t="shared" si="44"/>
        <v>0</v>
      </c>
      <c r="G1112" s="176">
        <f t="shared" si="45"/>
        <v>0</v>
      </c>
      <c r="H1112" s="190"/>
      <c r="I1112" s="190"/>
      <c r="J1112" s="190"/>
    </row>
    <row r="1113" spans="1:10" x14ac:dyDescent="0.25">
      <c r="A1113" s="341" t="s">
        <v>5159</v>
      </c>
      <c r="B1113" s="100" t="s">
        <v>1516</v>
      </c>
      <c r="C1113" s="111" t="s">
        <v>2</v>
      </c>
      <c r="D1113" s="111">
        <v>1</v>
      </c>
      <c r="E1113" s="176"/>
      <c r="F1113" s="176">
        <f t="shared" si="44"/>
        <v>0</v>
      </c>
      <c r="G1113" s="176">
        <f t="shared" si="45"/>
        <v>0</v>
      </c>
      <c r="H1113" s="190"/>
      <c r="I1113" s="190"/>
      <c r="J1113" s="190"/>
    </row>
    <row r="1114" spans="1:10" x14ac:dyDescent="0.25">
      <c r="A1114" s="341" t="s">
        <v>5160</v>
      </c>
      <c r="B1114" s="100" t="s">
        <v>1522</v>
      </c>
      <c r="C1114" s="111" t="s">
        <v>2</v>
      </c>
      <c r="D1114" s="111">
        <v>1</v>
      </c>
      <c r="E1114" s="176"/>
      <c r="F1114" s="176">
        <f t="shared" si="44"/>
        <v>0</v>
      </c>
      <c r="G1114" s="176">
        <f t="shared" si="45"/>
        <v>0</v>
      </c>
      <c r="H1114" s="190"/>
      <c r="I1114" s="190"/>
      <c r="J1114" s="190"/>
    </row>
    <row r="1115" spans="1:10" x14ac:dyDescent="0.25">
      <c r="A1115" s="341" t="s">
        <v>5161</v>
      </c>
      <c r="B1115" s="100" t="s">
        <v>1523</v>
      </c>
      <c r="C1115" s="111" t="s">
        <v>2</v>
      </c>
      <c r="D1115" s="111">
        <v>1</v>
      </c>
      <c r="E1115" s="176"/>
      <c r="F1115" s="176">
        <f t="shared" si="44"/>
        <v>0</v>
      </c>
      <c r="G1115" s="176">
        <f t="shared" si="45"/>
        <v>0</v>
      </c>
      <c r="H1115" s="190"/>
      <c r="I1115" s="190"/>
      <c r="J1115" s="190"/>
    </row>
    <row r="1116" spans="1:10" x14ac:dyDescent="0.25">
      <c r="A1116" s="341" t="s">
        <v>5162</v>
      </c>
      <c r="B1116" s="100" t="s">
        <v>1524</v>
      </c>
      <c r="C1116" s="111" t="s">
        <v>2</v>
      </c>
      <c r="D1116" s="111">
        <v>1</v>
      </c>
      <c r="E1116" s="176"/>
      <c r="F1116" s="176">
        <f t="shared" si="44"/>
        <v>0</v>
      </c>
      <c r="G1116" s="176">
        <f t="shared" si="45"/>
        <v>0</v>
      </c>
      <c r="H1116" s="190"/>
      <c r="I1116" s="190"/>
      <c r="J1116" s="190"/>
    </row>
    <row r="1117" spans="1:10" x14ac:dyDescent="0.25">
      <c r="A1117" s="341" t="s">
        <v>5163</v>
      </c>
      <c r="B1117" s="100" t="s">
        <v>1525</v>
      </c>
      <c r="C1117" s="111" t="s">
        <v>2</v>
      </c>
      <c r="D1117" s="111">
        <v>1</v>
      </c>
      <c r="E1117" s="176"/>
      <c r="F1117" s="176">
        <f t="shared" si="44"/>
        <v>0</v>
      </c>
      <c r="G1117" s="176">
        <f t="shared" si="45"/>
        <v>0</v>
      </c>
      <c r="H1117" s="190"/>
      <c r="I1117" s="190"/>
      <c r="J1117" s="190"/>
    </row>
    <row r="1118" spans="1:10" x14ac:dyDescent="0.25">
      <c r="A1118" s="341" t="s">
        <v>5164</v>
      </c>
      <c r="B1118" s="100" t="s">
        <v>1526</v>
      </c>
      <c r="C1118" s="111" t="s">
        <v>379</v>
      </c>
      <c r="D1118" s="111">
        <v>1</v>
      </c>
      <c r="E1118" s="176"/>
      <c r="F1118" s="176">
        <f t="shared" si="44"/>
        <v>0</v>
      </c>
      <c r="G1118" s="176">
        <f t="shared" si="45"/>
        <v>0</v>
      </c>
      <c r="H1118" s="190"/>
      <c r="I1118" s="190"/>
      <c r="J1118" s="190"/>
    </row>
    <row r="1119" spans="1:10" x14ac:dyDescent="0.25">
      <c r="A1119" s="341" t="s">
        <v>5165</v>
      </c>
      <c r="B1119" s="100" t="s">
        <v>1527</v>
      </c>
      <c r="C1119" s="111" t="s">
        <v>2</v>
      </c>
      <c r="D1119" s="111">
        <v>1</v>
      </c>
      <c r="E1119" s="176"/>
      <c r="F1119" s="176">
        <f t="shared" si="44"/>
        <v>0</v>
      </c>
      <c r="G1119" s="176">
        <f t="shared" si="45"/>
        <v>0</v>
      </c>
      <c r="H1119" s="190"/>
      <c r="I1119" s="190"/>
      <c r="J1119" s="190"/>
    </row>
    <row r="1120" spans="1:10" x14ac:dyDescent="0.25">
      <c r="A1120" s="341" t="s">
        <v>5166</v>
      </c>
      <c r="B1120" s="100" t="s">
        <v>1528</v>
      </c>
      <c r="C1120" s="111" t="s">
        <v>2</v>
      </c>
      <c r="D1120" s="111">
        <v>1</v>
      </c>
      <c r="E1120" s="176"/>
      <c r="F1120" s="176">
        <f t="shared" si="44"/>
        <v>0</v>
      </c>
      <c r="G1120" s="176">
        <f t="shared" si="45"/>
        <v>0</v>
      </c>
      <c r="H1120" s="190"/>
      <c r="I1120" s="190"/>
      <c r="J1120" s="190"/>
    </row>
    <row r="1121" spans="1:22" x14ac:dyDescent="0.25">
      <c r="A1121" s="341" t="s">
        <v>5167</v>
      </c>
      <c r="B1121" s="100" t="s">
        <v>1529</v>
      </c>
      <c r="C1121" s="111" t="s">
        <v>238</v>
      </c>
      <c r="D1121" s="111">
        <v>1</v>
      </c>
      <c r="E1121" s="176"/>
      <c r="F1121" s="176">
        <f t="shared" si="44"/>
        <v>0</v>
      </c>
      <c r="G1121" s="176">
        <f t="shared" si="45"/>
        <v>0</v>
      </c>
      <c r="H1121" s="190"/>
      <c r="I1121" s="190"/>
      <c r="J1121" s="190"/>
    </row>
    <row r="1122" spans="1:22" x14ac:dyDescent="0.25">
      <c r="A1122" s="341" t="s">
        <v>5168</v>
      </c>
      <c r="B1122" s="100" t="s">
        <v>1530</v>
      </c>
      <c r="C1122" s="111" t="s">
        <v>2</v>
      </c>
      <c r="D1122" s="111">
        <v>1</v>
      </c>
      <c r="E1122" s="176"/>
      <c r="F1122" s="176">
        <f t="shared" si="44"/>
        <v>0</v>
      </c>
      <c r="G1122" s="176">
        <f t="shared" si="45"/>
        <v>0</v>
      </c>
      <c r="H1122" s="190"/>
      <c r="I1122" s="190"/>
      <c r="J1122" s="190"/>
    </row>
    <row r="1123" spans="1:22" x14ac:dyDescent="0.25">
      <c r="A1123" s="341" t="s">
        <v>5169</v>
      </c>
      <c r="B1123" s="100" t="s">
        <v>557</v>
      </c>
      <c r="C1123" s="111" t="s">
        <v>2</v>
      </c>
      <c r="D1123" s="111">
        <v>1</v>
      </c>
      <c r="E1123" s="176"/>
      <c r="F1123" s="176">
        <f t="shared" si="44"/>
        <v>0</v>
      </c>
      <c r="G1123" s="176">
        <f t="shared" si="45"/>
        <v>0</v>
      </c>
      <c r="H1123" s="190"/>
      <c r="I1123" s="190"/>
      <c r="J1123" s="190"/>
    </row>
    <row r="1124" spans="1:22" ht="15.75" thickBot="1" x14ac:dyDescent="0.3">
      <c r="A1124" s="341" t="s">
        <v>5170</v>
      </c>
      <c r="B1124" s="100" t="s">
        <v>1531</v>
      </c>
      <c r="C1124" s="111" t="s">
        <v>176</v>
      </c>
      <c r="D1124" s="111">
        <v>200</v>
      </c>
      <c r="E1124" s="176"/>
      <c r="F1124" s="176">
        <f t="shared" si="44"/>
        <v>0</v>
      </c>
      <c r="G1124" s="176">
        <f t="shared" si="45"/>
        <v>0</v>
      </c>
      <c r="H1124" s="190"/>
      <c r="I1124" s="190"/>
      <c r="J1124" s="190"/>
    </row>
    <row r="1125" spans="1:22" ht="15.75" thickBot="1" x14ac:dyDescent="0.3">
      <c r="A1125" s="229"/>
      <c r="B1125" s="15"/>
      <c r="C1125" s="28"/>
      <c r="D1125" s="16"/>
      <c r="E1125" s="413" t="s">
        <v>6069</v>
      </c>
      <c r="F1125" s="413"/>
      <c r="G1125" s="317">
        <f>SUM(G1111:G1124)</f>
        <v>0</v>
      </c>
      <c r="H1125" s="190"/>
      <c r="I1125" s="190"/>
      <c r="J1125" s="190"/>
    </row>
    <row r="1126" spans="1:22" ht="15.75" thickBot="1" x14ac:dyDescent="0.3">
      <c r="A1126" s="229"/>
      <c r="B1126" s="15"/>
      <c r="C1126" s="28"/>
      <c r="D1126" s="16"/>
      <c r="E1126" s="413" t="s">
        <v>6070</v>
      </c>
      <c r="F1126" s="413"/>
      <c r="G1126" s="317">
        <f>SUM(G1125*0.2)</f>
        <v>0</v>
      </c>
      <c r="H1126" s="190"/>
      <c r="I1126" s="190"/>
      <c r="J1126" s="190"/>
    </row>
    <row r="1127" spans="1:22" ht="15.75" thickBot="1" x14ac:dyDescent="0.3">
      <c r="A1127" s="229"/>
      <c r="B1127" s="15"/>
      <c r="C1127" s="28"/>
      <c r="D1127" s="16"/>
      <c r="E1127" s="413" t="s">
        <v>6071</v>
      </c>
      <c r="F1127" s="413"/>
      <c r="G1127" s="317">
        <f>SUM(G1125:G1126)</f>
        <v>0</v>
      </c>
      <c r="H1127" s="190"/>
      <c r="I1127" s="190"/>
      <c r="J1127" s="190"/>
    </row>
    <row r="1128" spans="1:22" x14ac:dyDescent="0.25">
      <c r="D1128" s="109"/>
      <c r="H1128" s="190"/>
      <c r="I1128" s="190"/>
      <c r="J1128" s="190"/>
    </row>
    <row r="1129" spans="1:22" ht="15.75" x14ac:dyDescent="0.25">
      <c r="A1129" s="444" t="s">
        <v>1559</v>
      </c>
      <c r="B1129" s="444"/>
      <c r="C1129" s="444"/>
      <c r="D1129" s="444"/>
      <c r="E1129" s="444"/>
      <c r="F1129" s="444"/>
      <c r="G1129" s="444"/>
      <c r="H1129" s="190"/>
      <c r="I1129" s="190"/>
      <c r="J1129" s="190"/>
    </row>
    <row r="1130" spans="1:22" x14ac:dyDescent="0.25">
      <c r="A1130" s="443"/>
      <c r="B1130" s="443"/>
      <c r="D1130" s="109"/>
      <c r="H1130" s="190"/>
      <c r="I1130" s="190"/>
      <c r="J1130" s="190"/>
    </row>
    <row r="1131" spans="1:22" x14ac:dyDescent="0.25">
      <c r="A1131" s="426" t="s">
        <v>1560</v>
      </c>
      <c r="B1131" s="426"/>
      <c r="C1131" s="426"/>
      <c r="D1131" s="323" t="s">
        <v>6075</v>
      </c>
      <c r="H1131" s="190"/>
      <c r="I1131" s="190"/>
      <c r="J1131" s="190"/>
    </row>
    <row r="1132" spans="1:22" s="1" customFormat="1" ht="30" customHeight="1" thickBot="1" x14ac:dyDescent="0.3">
      <c r="A1132" s="311" t="s">
        <v>0</v>
      </c>
      <c r="B1132" s="312" t="s">
        <v>591</v>
      </c>
      <c r="C1132" s="313" t="s">
        <v>6072</v>
      </c>
      <c r="D1132" s="314" t="s">
        <v>6591</v>
      </c>
      <c r="E1132" s="315" t="s">
        <v>6073</v>
      </c>
      <c r="F1132" s="315" t="s">
        <v>6074</v>
      </c>
      <c r="G1132" s="315" t="s">
        <v>6068</v>
      </c>
      <c r="H1132" s="74"/>
      <c r="I1132" s="74"/>
      <c r="J1132" s="74"/>
      <c r="K1132" s="174"/>
      <c r="L1132" s="174"/>
      <c r="M1132" s="174"/>
      <c r="N1132" s="174"/>
      <c r="O1132" s="174"/>
      <c r="P1132" s="174"/>
      <c r="Q1132" s="174"/>
      <c r="R1132" s="174"/>
      <c r="S1132" s="174"/>
      <c r="T1132" s="174"/>
      <c r="U1132" s="174"/>
      <c r="V1132" s="174"/>
    </row>
    <row r="1133" spans="1:22" ht="38.25" x14ac:dyDescent="0.25">
      <c r="A1133" s="341" t="s">
        <v>5171</v>
      </c>
      <c r="B1133" s="339" t="s">
        <v>961</v>
      </c>
      <c r="C1133" s="342" t="s">
        <v>2</v>
      </c>
      <c r="D1133" s="342">
        <v>1</v>
      </c>
      <c r="E1133" s="334"/>
      <c r="F1133" s="334">
        <f>SUM(E1133*1.2)</f>
        <v>0</v>
      </c>
      <c r="G1133" s="334">
        <f>SUM(D1133*E1133)</f>
        <v>0</v>
      </c>
      <c r="H1133" s="190"/>
      <c r="I1133" s="190"/>
      <c r="J1133" s="190"/>
    </row>
    <row r="1134" spans="1:22" x14ac:dyDescent="0.25">
      <c r="A1134" s="341" t="s">
        <v>5172</v>
      </c>
      <c r="B1134" s="100" t="s">
        <v>248</v>
      </c>
      <c r="C1134" s="111" t="s">
        <v>2</v>
      </c>
      <c r="D1134" s="111">
        <v>1</v>
      </c>
      <c r="E1134" s="176"/>
      <c r="F1134" s="176">
        <f t="shared" ref="F1134:F1146" si="46">SUM(E1134*1.2)</f>
        <v>0</v>
      </c>
      <c r="G1134" s="176">
        <f t="shared" ref="G1134:G1146" si="47">SUM(D1134*E1134)</f>
        <v>0</v>
      </c>
      <c r="H1134" s="190"/>
      <c r="I1134" s="190"/>
      <c r="J1134" s="190"/>
    </row>
    <row r="1135" spans="1:22" x14ac:dyDescent="0.25">
      <c r="A1135" s="341" t="s">
        <v>5173</v>
      </c>
      <c r="B1135" s="100" t="s">
        <v>249</v>
      </c>
      <c r="C1135" s="111" t="s">
        <v>2</v>
      </c>
      <c r="D1135" s="111">
        <v>1</v>
      </c>
      <c r="E1135" s="176"/>
      <c r="F1135" s="176">
        <f t="shared" si="46"/>
        <v>0</v>
      </c>
      <c r="G1135" s="176">
        <f t="shared" si="47"/>
        <v>0</v>
      </c>
      <c r="H1135" s="190"/>
      <c r="I1135" s="190"/>
      <c r="J1135" s="190"/>
    </row>
    <row r="1136" spans="1:22" x14ac:dyDescent="0.25">
      <c r="A1136" s="341" t="s">
        <v>5174</v>
      </c>
      <c r="B1136" s="100" t="s">
        <v>250</v>
      </c>
      <c r="C1136" s="111" t="s">
        <v>2</v>
      </c>
      <c r="D1136" s="111">
        <v>1</v>
      </c>
      <c r="E1136" s="176"/>
      <c r="F1136" s="176">
        <f t="shared" si="46"/>
        <v>0</v>
      </c>
      <c r="G1136" s="176">
        <f t="shared" si="47"/>
        <v>0</v>
      </c>
      <c r="H1136" s="190"/>
      <c r="I1136" s="190"/>
      <c r="J1136" s="190"/>
    </row>
    <row r="1137" spans="1:22" x14ac:dyDescent="0.25">
      <c r="A1137" s="341" t="s">
        <v>5175</v>
      </c>
      <c r="B1137" s="100" t="s">
        <v>251</v>
      </c>
      <c r="C1137" s="111" t="s">
        <v>2</v>
      </c>
      <c r="D1137" s="111">
        <v>1</v>
      </c>
      <c r="E1137" s="176"/>
      <c r="F1137" s="176">
        <f t="shared" si="46"/>
        <v>0</v>
      </c>
      <c r="G1137" s="176">
        <f t="shared" si="47"/>
        <v>0</v>
      </c>
      <c r="H1137" s="190"/>
      <c r="I1137" s="190"/>
      <c r="J1137" s="190"/>
    </row>
    <row r="1138" spans="1:22" x14ac:dyDescent="0.25">
      <c r="A1138" s="341" t="s">
        <v>5176</v>
      </c>
      <c r="B1138" s="100" t="s">
        <v>284</v>
      </c>
      <c r="C1138" s="111" t="s">
        <v>2</v>
      </c>
      <c r="D1138" s="111">
        <v>1</v>
      </c>
      <c r="E1138" s="176"/>
      <c r="F1138" s="176">
        <f t="shared" si="46"/>
        <v>0</v>
      </c>
      <c r="G1138" s="176">
        <f t="shared" si="47"/>
        <v>0</v>
      </c>
      <c r="H1138" s="190"/>
      <c r="I1138" s="190"/>
      <c r="J1138" s="190"/>
    </row>
    <row r="1139" spans="1:22" x14ac:dyDescent="0.25">
      <c r="A1139" s="341" t="s">
        <v>5177</v>
      </c>
      <c r="B1139" s="100" t="s">
        <v>386</v>
      </c>
      <c r="C1139" s="111" t="s">
        <v>2</v>
      </c>
      <c r="D1139" s="111">
        <v>1</v>
      </c>
      <c r="E1139" s="176"/>
      <c r="F1139" s="176">
        <f t="shared" si="46"/>
        <v>0</v>
      </c>
      <c r="G1139" s="176">
        <f t="shared" si="47"/>
        <v>0</v>
      </c>
      <c r="H1139" s="190"/>
      <c r="I1139" s="190"/>
      <c r="J1139" s="190"/>
    </row>
    <row r="1140" spans="1:22" x14ac:dyDescent="0.25">
      <c r="A1140" s="341" t="s">
        <v>5178</v>
      </c>
      <c r="B1140" s="100" t="s">
        <v>385</v>
      </c>
      <c r="C1140" s="111" t="s">
        <v>2</v>
      </c>
      <c r="D1140" s="111">
        <v>1</v>
      </c>
      <c r="E1140" s="176"/>
      <c r="F1140" s="176">
        <f t="shared" si="46"/>
        <v>0</v>
      </c>
      <c r="G1140" s="176">
        <f t="shared" si="47"/>
        <v>0</v>
      </c>
      <c r="H1140" s="190"/>
      <c r="I1140" s="190"/>
      <c r="J1140" s="190"/>
    </row>
    <row r="1141" spans="1:22" x14ac:dyDescent="0.25">
      <c r="A1141" s="341" t="s">
        <v>5179</v>
      </c>
      <c r="B1141" s="100" t="s">
        <v>245</v>
      </c>
      <c r="C1141" s="111" t="s">
        <v>2</v>
      </c>
      <c r="D1141" s="111">
        <v>1</v>
      </c>
      <c r="E1141" s="176"/>
      <c r="F1141" s="176">
        <f t="shared" si="46"/>
        <v>0</v>
      </c>
      <c r="G1141" s="176">
        <f t="shared" si="47"/>
        <v>0</v>
      </c>
      <c r="H1141" s="190"/>
      <c r="I1141" s="190"/>
      <c r="J1141" s="190"/>
    </row>
    <row r="1142" spans="1:22" x14ac:dyDescent="0.25">
      <c r="A1142" s="341" t="s">
        <v>6587</v>
      </c>
      <c r="B1142" s="100" t="s">
        <v>1533</v>
      </c>
      <c r="C1142" s="111" t="s">
        <v>7</v>
      </c>
      <c r="D1142" s="111">
        <v>1</v>
      </c>
      <c r="E1142" s="176"/>
      <c r="F1142" s="176">
        <f t="shared" si="46"/>
        <v>0</v>
      </c>
      <c r="G1142" s="176">
        <f t="shared" si="47"/>
        <v>0</v>
      </c>
      <c r="H1142" s="190"/>
      <c r="I1142" s="190"/>
      <c r="J1142" s="190"/>
    </row>
    <row r="1143" spans="1:22" x14ac:dyDescent="0.25">
      <c r="A1143" s="341" t="s">
        <v>5180</v>
      </c>
      <c r="B1143" s="100" t="s">
        <v>1534</v>
      </c>
      <c r="C1143" s="111" t="s">
        <v>7</v>
      </c>
      <c r="D1143" s="111">
        <v>1</v>
      </c>
      <c r="E1143" s="176"/>
      <c r="F1143" s="176">
        <f t="shared" si="46"/>
        <v>0</v>
      </c>
      <c r="G1143" s="176">
        <f t="shared" si="47"/>
        <v>0</v>
      </c>
      <c r="H1143" s="190"/>
      <c r="I1143" s="190"/>
      <c r="J1143" s="190"/>
    </row>
    <row r="1144" spans="1:22" x14ac:dyDescent="0.25">
      <c r="A1144" s="341" t="s">
        <v>5181</v>
      </c>
      <c r="B1144" s="100" t="s">
        <v>535</v>
      </c>
      <c r="C1144" s="111" t="s">
        <v>2</v>
      </c>
      <c r="D1144" s="111">
        <v>1</v>
      </c>
      <c r="E1144" s="176"/>
      <c r="F1144" s="176">
        <f t="shared" si="46"/>
        <v>0</v>
      </c>
      <c r="G1144" s="176">
        <f t="shared" si="47"/>
        <v>0</v>
      </c>
      <c r="H1144" s="190"/>
      <c r="I1144" s="190"/>
      <c r="J1144" s="190"/>
    </row>
    <row r="1145" spans="1:22" x14ac:dyDescent="0.25">
      <c r="A1145" s="341" t="s">
        <v>5182</v>
      </c>
      <c r="B1145" s="100" t="s">
        <v>1417</v>
      </c>
      <c r="C1145" s="111" t="s">
        <v>2</v>
      </c>
      <c r="D1145" s="111">
        <v>1</v>
      </c>
      <c r="E1145" s="176"/>
      <c r="F1145" s="176">
        <f t="shared" si="46"/>
        <v>0</v>
      </c>
      <c r="G1145" s="176">
        <f t="shared" si="47"/>
        <v>0</v>
      </c>
      <c r="H1145" s="190"/>
      <c r="I1145" s="190"/>
      <c r="J1145" s="190"/>
    </row>
    <row r="1146" spans="1:22" ht="15.75" thickBot="1" x14ac:dyDescent="0.3">
      <c r="A1146" s="341" t="s">
        <v>5183</v>
      </c>
      <c r="B1146" s="100" t="s">
        <v>1535</v>
      </c>
      <c r="C1146" s="111" t="s">
        <v>2</v>
      </c>
      <c r="D1146" s="111">
        <v>1</v>
      </c>
      <c r="E1146" s="319"/>
      <c r="F1146" s="319">
        <f t="shared" si="46"/>
        <v>0</v>
      </c>
      <c r="G1146" s="319">
        <f t="shared" si="47"/>
        <v>0</v>
      </c>
      <c r="H1146" s="190"/>
      <c r="I1146" s="190"/>
      <c r="J1146" s="190"/>
    </row>
    <row r="1147" spans="1:22" ht="15.75" thickBot="1" x14ac:dyDescent="0.3">
      <c r="A1147" s="229"/>
      <c r="B1147" s="15"/>
      <c r="C1147" s="28"/>
      <c r="D1147" s="16"/>
      <c r="E1147" s="413" t="s">
        <v>6069</v>
      </c>
      <c r="F1147" s="413"/>
      <c r="G1147" s="317">
        <f>SUM(G1133:G1146)</f>
        <v>0</v>
      </c>
      <c r="H1147" s="190"/>
      <c r="I1147" s="190"/>
      <c r="J1147" s="190"/>
    </row>
    <row r="1148" spans="1:22" ht="15.75" thickBot="1" x14ac:dyDescent="0.3">
      <c r="A1148" s="229"/>
      <c r="B1148" s="15"/>
      <c r="C1148" s="28"/>
      <c r="D1148" s="16"/>
      <c r="E1148" s="413" t="s">
        <v>6070</v>
      </c>
      <c r="F1148" s="413"/>
      <c r="G1148" s="317">
        <f>SUM(G1147*0.2)</f>
        <v>0</v>
      </c>
      <c r="H1148" s="190"/>
      <c r="I1148" s="190"/>
      <c r="J1148" s="190"/>
    </row>
    <row r="1149" spans="1:22" ht="15.75" thickBot="1" x14ac:dyDescent="0.3">
      <c r="A1149" s="229"/>
      <c r="B1149" s="15"/>
      <c r="C1149" s="28"/>
      <c r="D1149" s="16"/>
      <c r="E1149" s="413" t="s">
        <v>6071</v>
      </c>
      <c r="F1149" s="413"/>
      <c r="G1149" s="317">
        <f>SUM(G1147:G1148)</f>
        <v>0</v>
      </c>
      <c r="H1149" s="190"/>
      <c r="I1149" s="190"/>
      <c r="J1149" s="190"/>
    </row>
    <row r="1150" spans="1:22" ht="15" customHeight="1" x14ac:dyDescent="0.25">
      <c r="B1150" s="128"/>
      <c r="C1150" s="107"/>
      <c r="D1150" s="107"/>
      <c r="H1150" s="190"/>
      <c r="I1150" s="190"/>
      <c r="J1150" s="190"/>
    </row>
    <row r="1151" spans="1:22" x14ac:dyDescent="0.25">
      <c r="A1151" s="440" t="s">
        <v>1599</v>
      </c>
      <c r="B1151" s="441"/>
      <c r="C1151" s="442"/>
      <c r="D1151" s="323" t="s">
        <v>6075</v>
      </c>
      <c r="H1151" s="190"/>
      <c r="I1151" s="190"/>
      <c r="J1151" s="190"/>
    </row>
    <row r="1152" spans="1:22" s="1" customFormat="1" ht="26.25" thickBot="1" x14ac:dyDescent="0.3">
      <c r="A1152" s="311" t="s">
        <v>0</v>
      </c>
      <c r="B1152" s="312" t="s">
        <v>591</v>
      </c>
      <c r="C1152" s="313" t="s">
        <v>6072</v>
      </c>
      <c r="D1152" s="314" t="s">
        <v>6591</v>
      </c>
      <c r="E1152" s="315" t="s">
        <v>6073</v>
      </c>
      <c r="F1152" s="315" t="s">
        <v>6074</v>
      </c>
      <c r="G1152" s="315" t="s">
        <v>6068</v>
      </c>
      <c r="H1152" s="74"/>
      <c r="I1152" s="74"/>
      <c r="J1152" s="74"/>
      <c r="K1152" s="174"/>
      <c r="L1152" s="174"/>
      <c r="M1152" s="174"/>
      <c r="N1152" s="174"/>
      <c r="O1152" s="174"/>
      <c r="P1152" s="174"/>
      <c r="Q1152" s="174"/>
      <c r="R1152" s="174"/>
      <c r="S1152" s="174"/>
      <c r="T1152" s="174"/>
      <c r="U1152" s="174"/>
      <c r="V1152" s="174"/>
    </row>
    <row r="1153" spans="1:10" x14ac:dyDescent="0.25">
      <c r="A1153" s="341" t="s">
        <v>5184</v>
      </c>
      <c r="B1153" s="339" t="s">
        <v>1418</v>
      </c>
      <c r="C1153" s="342" t="s">
        <v>2</v>
      </c>
      <c r="D1153" s="342">
        <v>1</v>
      </c>
      <c r="E1153" s="334"/>
      <c r="F1153" s="334">
        <f>SUM(E1153*1.2)</f>
        <v>0</v>
      </c>
      <c r="G1153" s="334">
        <f>SUM(D1153*E1153)</f>
        <v>0</v>
      </c>
      <c r="H1153" s="190"/>
      <c r="I1153" s="190"/>
      <c r="J1153" s="190"/>
    </row>
    <row r="1154" spans="1:10" x14ac:dyDescent="0.25">
      <c r="A1154" s="341" t="s">
        <v>5185</v>
      </c>
      <c r="B1154" s="100" t="s">
        <v>286</v>
      </c>
      <c r="C1154" s="111" t="s">
        <v>6592</v>
      </c>
      <c r="D1154" s="111">
        <v>1</v>
      </c>
      <c r="E1154" s="176"/>
      <c r="F1154" s="176">
        <f t="shared" ref="F1154:F1217" si="48">SUM(E1154*1.2)</f>
        <v>0</v>
      </c>
      <c r="G1154" s="176">
        <f t="shared" ref="G1154:G1217" si="49">SUM(D1154*E1154)</f>
        <v>0</v>
      </c>
      <c r="H1154" s="190"/>
      <c r="I1154" s="190"/>
      <c r="J1154" s="190"/>
    </row>
    <row r="1155" spans="1:10" x14ac:dyDescent="0.25">
      <c r="A1155" s="341" t="s">
        <v>5186</v>
      </c>
      <c r="B1155" s="100" t="s">
        <v>252</v>
      </c>
      <c r="C1155" s="111" t="s">
        <v>6592</v>
      </c>
      <c r="D1155" s="111">
        <v>1</v>
      </c>
      <c r="E1155" s="176"/>
      <c r="F1155" s="176">
        <f t="shared" si="48"/>
        <v>0</v>
      </c>
      <c r="G1155" s="176">
        <f t="shared" si="49"/>
        <v>0</v>
      </c>
      <c r="H1155" s="190"/>
      <c r="I1155" s="190"/>
      <c r="J1155" s="190"/>
    </row>
    <row r="1156" spans="1:10" x14ac:dyDescent="0.25">
      <c r="A1156" s="341" t="s">
        <v>5187</v>
      </c>
      <c r="B1156" s="100" t="s">
        <v>1420</v>
      </c>
      <c r="C1156" s="111" t="s">
        <v>6592</v>
      </c>
      <c r="D1156" s="111">
        <v>1</v>
      </c>
      <c r="E1156" s="176"/>
      <c r="F1156" s="176">
        <f t="shared" si="48"/>
        <v>0</v>
      </c>
      <c r="G1156" s="176">
        <f t="shared" si="49"/>
        <v>0</v>
      </c>
      <c r="H1156" s="190"/>
      <c r="I1156" s="190"/>
      <c r="J1156" s="190"/>
    </row>
    <row r="1157" spans="1:10" x14ac:dyDescent="0.25">
      <c r="A1157" s="341" t="s">
        <v>5188</v>
      </c>
      <c r="B1157" s="100" t="s">
        <v>1421</v>
      </c>
      <c r="C1157" s="111" t="s">
        <v>6592</v>
      </c>
      <c r="D1157" s="111">
        <v>1</v>
      </c>
      <c r="E1157" s="176"/>
      <c r="F1157" s="176">
        <f t="shared" si="48"/>
        <v>0</v>
      </c>
      <c r="G1157" s="176">
        <f t="shared" si="49"/>
        <v>0</v>
      </c>
      <c r="H1157" s="190"/>
      <c r="I1157" s="190"/>
      <c r="J1157" s="190"/>
    </row>
    <row r="1158" spans="1:10" x14ac:dyDescent="0.25">
      <c r="A1158" s="341" t="s">
        <v>5189</v>
      </c>
      <c r="B1158" s="100" t="s">
        <v>1422</v>
      </c>
      <c r="C1158" s="111" t="s">
        <v>6592</v>
      </c>
      <c r="D1158" s="111">
        <v>1</v>
      </c>
      <c r="E1158" s="176"/>
      <c r="F1158" s="176">
        <f t="shared" si="48"/>
        <v>0</v>
      </c>
      <c r="G1158" s="176">
        <f t="shared" si="49"/>
        <v>0</v>
      </c>
      <c r="H1158" s="190"/>
      <c r="I1158" s="190"/>
      <c r="J1158" s="190"/>
    </row>
    <row r="1159" spans="1:10" x14ac:dyDescent="0.25">
      <c r="A1159" s="341" t="s">
        <v>5190</v>
      </c>
      <c r="B1159" s="100" t="s">
        <v>398</v>
      </c>
      <c r="C1159" s="111" t="s">
        <v>2</v>
      </c>
      <c r="D1159" s="111">
        <v>1</v>
      </c>
      <c r="E1159" s="176"/>
      <c r="F1159" s="176">
        <f t="shared" si="48"/>
        <v>0</v>
      </c>
      <c r="G1159" s="176">
        <f t="shared" si="49"/>
        <v>0</v>
      </c>
      <c r="H1159" s="190"/>
      <c r="I1159" s="190"/>
      <c r="J1159" s="190"/>
    </row>
    <row r="1160" spans="1:10" x14ac:dyDescent="0.25">
      <c r="A1160" s="341" t="s">
        <v>5191</v>
      </c>
      <c r="B1160" s="100" t="s">
        <v>400</v>
      </c>
      <c r="C1160" s="111" t="s">
        <v>2</v>
      </c>
      <c r="D1160" s="111">
        <v>1</v>
      </c>
      <c r="E1160" s="176"/>
      <c r="F1160" s="176">
        <f t="shared" si="48"/>
        <v>0</v>
      </c>
      <c r="G1160" s="176">
        <f t="shared" si="49"/>
        <v>0</v>
      </c>
      <c r="H1160" s="190"/>
      <c r="I1160" s="190"/>
      <c r="J1160" s="190"/>
    </row>
    <row r="1161" spans="1:10" x14ac:dyDescent="0.25">
      <c r="A1161" s="341" t="s">
        <v>5192</v>
      </c>
      <c r="B1161" s="100" t="s">
        <v>401</v>
      </c>
      <c r="C1161" s="111" t="s">
        <v>2</v>
      </c>
      <c r="D1161" s="111">
        <v>1</v>
      </c>
      <c r="E1161" s="176"/>
      <c r="F1161" s="176">
        <f t="shared" si="48"/>
        <v>0</v>
      </c>
      <c r="G1161" s="176">
        <f t="shared" si="49"/>
        <v>0</v>
      </c>
      <c r="H1161" s="190"/>
      <c r="I1161" s="190"/>
      <c r="J1161" s="190"/>
    </row>
    <row r="1162" spans="1:10" x14ac:dyDescent="0.25">
      <c r="A1162" s="341" t="s">
        <v>5193</v>
      </c>
      <c r="B1162" s="100" t="s">
        <v>1423</v>
      </c>
      <c r="C1162" s="111" t="s">
        <v>2</v>
      </c>
      <c r="D1162" s="111">
        <v>1</v>
      </c>
      <c r="E1162" s="176"/>
      <c r="F1162" s="176">
        <f t="shared" si="48"/>
        <v>0</v>
      </c>
      <c r="G1162" s="176">
        <f t="shared" si="49"/>
        <v>0</v>
      </c>
      <c r="H1162" s="190"/>
      <c r="I1162" s="190"/>
      <c r="J1162" s="190"/>
    </row>
    <row r="1163" spans="1:10" x14ac:dyDescent="0.25">
      <c r="A1163" s="341" t="s">
        <v>6588</v>
      </c>
      <c r="B1163" s="100" t="s">
        <v>1424</v>
      </c>
      <c r="C1163" s="111" t="s">
        <v>2</v>
      </c>
      <c r="D1163" s="111">
        <v>1</v>
      </c>
      <c r="E1163" s="176"/>
      <c r="F1163" s="176">
        <f t="shared" si="48"/>
        <v>0</v>
      </c>
      <c r="G1163" s="176">
        <f t="shared" si="49"/>
        <v>0</v>
      </c>
      <c r="H1163" s="190"/>
      <c r="I1163" s="190"/>
      <c r="J1163" s="190"/>
    </row>
    <row r="1164" spans="1:10" x14ac:dyDescent="0.25">
      <c r="A1164" s="341" t="s">
        <v>5194</v>
      </c>
      <c r="B1164" s="100" t="s">
        <v>1561</v>
      </c>
      <c r="C1164" s="111" t="s">
        <v>2</v>
      </c>
      <c r="D1164" s="111">
        <v>1</v>
      </c>
      <c r="E1164" s="176"/>
      <c r="F1164" s="176">
        <f t="shared" si="48"/>
        <v>0</v>
      </c>
      <c r="G1164" s="176">
        <f t="shared" si="49"/>
        <v>0</v>
      </c>
      <c r="H1164" s="190"/>
      <c r="I1164" s="190"/>
      <c r="J1164" s="190"/>
    </row>
    <row r="1165" spans="1:10" x14ac:dyDescent="0.25">
      <c r="A1165" s="341" t="s">
        <v>5195</v>
      </c>
      <c r="B1165" s="100" t="s">
        <v>1123</v>
      </c>
      <c r="C1165" s="111" t="s">
        <v>2</v>
      </c>
      <c r="D1165" s="111">
        <v>1</v>
      </c>
      <c r="E1165" s="176"/>
      <c r="F1165" s="176">
        <f t="shared" si="48"/>
        <v>0</v>
      </c>
      <c r="G1165" s="176">
        <f t="shared" si="49"/>
        <v>0</v>
      </c>
      <c r="H1165" s="190"/>
      <c r="I1165" s="190"/>
      <c r="J1165" s="190"/>
    </row>
    <row r="1166" spans="1:10" x14ac:dyDescent="0.25">
      <c r="A1166" s="341" t="s">
        <v>5196</v>
      </c>
      <c r="B1166" s="100" t="s">
        <v>1253</v>
      </c>
      <c r="C1166" s="111" t="s">
        <v>2</v>
      </c>
      <c r="D1166" s="111">
        <v>1</v>
      </c>
      <c r="E1166" s="176"/>
      <c r="F1166" s="176">
        <f t="shared" si="48"/>
        <v>0</v>
      </c>
      <c r="G1166" s="176">
        <f t="shared" si="49"/>
        <v>0</v>
      </c>
      <c r="H1166" s="190"/>
      <c r="I1166" s="190"/>
      <c r="J1166" s="190"/>
    </row>
    <row r="1167" spans="1:10" x14ac:dyDescent="0.25">
      <c r="A1167" s="341" t="s">
        <v>5197</v>
      </c>
      <c r="B1167" s="98" t="s">
        <v>1374</v>
      </c>
      <c r="C1167" s="111" t="s">
        <v>2</v>
      </c>
      <c r="D1167" s="111">
        <v>1</v>
      </c>
      <c r="E1167" s="176"/>
      <c r="F1167" s="176">
        <f t="shared" si="48"/>
        <v>0</v>
      </c>
      <c r="G1167" s="176">
        <f t="shared" si="49"/>
        <v>0</v>
      </c>
      <c r="H1167" s="190"/>
      <c r="I1167" s="190"/>
      <c r="J1167" s="190"/>
    </row>
    <row r="1168" spans="1:10" x14ac:dyDescent="0.25">
      <c r="A1168" s="341" t="s">
        <v>5198</v>
      </c>
      <c r="B1168" s="100" t="s">
        <v>1425</v>
      </c>
      <c r="C1168" s="111" t="s">
        <v>2</v>
      </c>
      <c r="D1168" s="111">
        <v>1</v>
      </c>
      <c r="E1168" s="176"/>
      <c r="F1168" s="176">
        <f t="shared" si="48"/>
        <v>0</v>
      </c>
      <c r="G1168" s="176">
        <f t="shared" si="49"/>
        <v>0</v>
      </c>
      <c r="H1168" s="190"/>
      <c r="I1168" s="190"/>
      <c r="J1168" s="190"/>
    </row>
    <row r="1169" spans="1:10" x14ac:dyDescent="0.25">
      <c r="A1169" s="341" t="s">
        <v>5199</v>
      </c>
      <c r="B1169" s="100" t="s">
        <v>1427</v>
      </c>
      <c r="C1169" s="111" t="s">
        <v>2</v>
      </c>
      <c r="D1169" s="111">
        <v>1</v>
      </c>
      <c r="E1169" s="176"/>
      <c r="F1169" s="176">
        <f t="shared" si="48"/>
        <v>0</v>
      </c>
      <c r="G1169" s="176">
        <f t="shared" si="49"/>
        <v>0</v>
      </c>
      <c r="H1169" s="190"/>
      <c r="I1169" s="190"/>
      <c r="J1169" s="190"/>
    </row>
    <row r="1170" spans="1:10" x14ac:dyDescent="0.25">
      <c r="A1170" s="341" t="s">
        <v>5200</v>
      </c>
      <c r="B1170" s="100" t="s">
        <v>403</v>
      </c>
      <c r="C1170" s="111" t="s">
        <v>2</v>
      </c>
      <c r="D1170" s="111">
        <v>1</v>
      </c>
      <c r="E1170" s="176"/>
      <c r="F1170" s="176">
        <f t="shared" si="48"/>
        <v>0</v>
      </c>
      <c r="G1170" s="176">
        <f t="shared" si="49"/>
        <v>0</v>
      </c>
      <c r="H1170" s="190"/>
      <c r="I1170" s="190"/>
      <c r="J1170" s="190"/>
    </row>
    <row r="1171" spans="1:10" x14ac:dyDescent="0.25">
      <c r="A1171" s="341" t="s">
        <v>5201</v>
      </c>
      <c r="B1171" s="100" t="s">
        <v>404</v>
      </c>
      <c r="C1171" s="111" t="s">
        <v>2</v>
      </c>
      <c r="D1171" s="111">
        <v>1</v>
      </c>
      <c r="E1171" s="176"/>
      <c r="F1171" s="176">
        <f t="shared" si="48"/>
        <v>0</v>
      </c>
      <c r="G1171" s="176">
        <f t="shared" si="49"/>
        <v>0</v>
      </c>
      <c r="H1171" s="190"/>
      <c r="I1171" s="190"/>
      <c r="J1171" s="190"/>
    </row>
    <row r="1172" spans="1:10" x14ac:dyDescent="0.25">
      <c r="A1172" s="341" t="s">
        <v>5202</v>
      </c>
      <c r="B1172" s="100" t="s">
        <v>1428</v>
      </c>
      <c r="C1172" s="111" t="s">
        <v>2</v>
      </c>
      <c r="D1172" s="111">
        <v>1</v>
      </c>
      <c r="E1172" s="176"/>
      <c r="F1172" s="176">
        <f t="shared" si="48"/>
        <v>0</v>
      </c>
      <c r="G1172" s="176">
        <f t="shared" si="49"/>
        <v>0</v>
      </c>
      <c r="H1172" s="190"/>
      <c r="I1172" s="190"/>
      <c r="J1172" s="190"/>
    </row>
    <row r="1173" spans="1:10" x14ac:dyDescent="0.25">
      <c r="A1173" s="341" t="s">
        <v>5203</v>
      </c>
      <c r="B1173" s="100" t="s">
        <v>1429</v>
      </c>
      <c r="C1173" s="111" t="s">
        <v>1536</v>
      </c>
      <c r="D1173" s="111">
        <v>1</v>
      </c>
      <c r="E1173" s="176"/>
      <c r="F1173" s="176">
        <f t="shared" si="48"/>
        <v>0</v>
      </c>
      <c r="G1173" s="176">
        <f t="shared" si="49"/>
        <v>0</v>
      </c>
      <c r="H1173" s="190"/>
      <c r="I1173" s="190"/>
      <c r="J1173" s="190"/>
    </row>
    <row r="1174" spans="1:10" x14ac:dyDescent="0.25">
      <c r="A1174" s="341" t="s">
        <v>5204</v>
      </c>
      <c r="B1174" s="100" t="s">
        <v>1430</v>
      </c>
      <c r="C1174" s="111" t="s">
        <v>1536</v>
      </c>
      <c r="D1174" s="111">
        <v>1</v>
      </c>
      <c r="E1174" s="176"/>
      <c r="F1174" s="176">
        <f t="shared" si="48"/>
        <v>0</v>
      </c>
      <c r="G1174" s="176">
        <f t="shared" si="49"/>
        <v>0</v>
      </c>
      <c r="H1174" s="190"/>
      <c r="I1174" s="190"/>
      <c r="J1174" s="190"/>
    </row>
    <row r="1175" spans="1:10" x14ac:dyDescent="0.25">
      <c r="A1175" s="341" t="s">
        <v>5205</v>
      </c>
      <c r="B1175" s="100" t="s">
        <v>1431</v>
      </c>
      <c r="C1175" s="111" t="s">
        <v>2</v>
      </c>
      <c r="D1175" s="111">
        <v>1</v>
      </c>
      <c r="E1175" s="176"/>
      <c r="F1175" s="176">
        <f t="shared" si="48"/>
        <v>0</v>
      </c>
      <c r="G1175" s="176">
        <f t="shared" si="49"/>
        <v>0</v>
      </c>
      <c r="H1175" s="190"/>
      <c r="I1175" s="190"/>
      <c r="J1175" s="190"/>
    </row>
    <row r="1176" spans="1:10" x14ac:dyDescent="0.25">
      <c r="A1176" s="341" t="s">
        <v>5206</v>
      </c>
      <c r="B1176" s="100" t="s">
        <v>768</v>
      </c>
      <c r="C1176" s="111" t="s">
        <v>2</v>
      </c>
      <c r="D1176" s="111">
        <v>1</v>
      </c>
      <c r="E1176" s="176"/>
      <c r="F1176" s="176">
        <f t="shared" si="48"/>
        <v>0</v>
      </c>
      <c r="G1176" s="176">
        <f t="shared" si="49"/>
        <v>0</v>
      </c>
      <c r="H1176" s="190"/>
      <c r="I1176" s="190"/>
      <c r="J1176" s="190"/>
    </row>
    <row r="1177" spans="1:10" x14ac:dyDescent="0.25">
      <c r="A1177" s="341" t="s">
        <v>5207</v>
      </c>
      <c r="B1177" s="100" t="s">
        <v>462</v>
      </c>
      <c r="C1177" s="111" t="s">
        <v>2</v>
      </c>
      <c r="D1177" s="111">
        <v>1</v>
      </c>
      <c r="E1177" s="176"/>
      <c r="F1177" s="176">
        <f t="shared" si="48"/>
        <v>0</v>
      </c>
      <c r="G1177" s="176">
        <f t="shared" si="49"/>
        <v>0</v>
      </c>
      <c r="H1177" s="190"/>
      <c r="I1177" s="190"/>
      <c r="J1177" s="190"/>
    </row>
    <row r="1178" spans="1:10" x14ac:dyDescent="0.25">
      <c r="A1178" s="341" t="s">
        <v>5208</v>
      </c>
      <c r="B1178" s="100" t="s">
        <v>1432</v>
      </c>
      <c r="C1178" s="111" t="s">
        <v>2</v>
      </c>
      <c r="D1178" s="111">
        <v>1</v>
      </c>
      <c r="E1178" s="176"/>
      <c r="F1178" s="176">
        <f t="shared" si="48"/>
        <v>0</v>
      </c>
      <c r="G1178" s="176">
        <f t="shared" si="49"/>
        <v>0</v>
      </c>
      <c r="H1178" s="190"/>
      <c r="I1178" s="190"/>
      <c r="J1178" s="190"/>
    </row>
    <row r="1179" spans="1:10" x14ac:dyDescent="0.25">
      <c r="A1179" s="341" t="s">
        <v>5209</v>
      </c>
      <c r="B1179" s="100" t="s">
        <v>1433</v>
      </c>
      <c r="C1179" s="111" t="s">
        <v>2</v>
      </c>
      <c r="D1179" s="111">
        <v>1</v>
      </c>
      <c r="E1179" s="176"/>
      <c r="F1179" s="176">
        <f t="shared" si="48"/>
        <v>0</v>
      </c>
      <c r="G1179" s="176">
        <f t="shared" si="49"/>
        <v>0</v>
      </c>
      <c r="H1179" s="190"/>
      <c r="I1179" s="190"/>
      <c r="J1179" s="190"/>
    </row>
    <row r="1180" spans="1:10" x14ac:dyDescent="0.25">
      <c r="A1180" s="341" t="s">
        <v>5210</v>
      </c>
      <c r="B1180" s="100" t="s">
        <v>1434</v>
      </c>
      <c r="C1180" s="111" t="s">
        <v>2</v>
      </c>
      <c r="D1180" s="111">
        <v>1</v>
      </c>
      <c r="E1180" s="176"/>
      <c r="F1180" s="176">
        <f t="shared" si="48"/>
        <v>0</v>
      </c>
      <c r="G1180" s="176">
        <f t="shared" si="49"/>
        <v>0</v>
      </c>
      <c r="H1180" s="190"/>
      <c r="I1180" s="190"/>
      <c r="J1180" s="190"/>
    </row>
    <row r="1181" spans="1:10" x14ac:dyDescent="0.25">
      <c r="A1181" s="341" t="s">
        <v>5211</v>
      </c>
      <c r="B1181" s="100" t="s">
        <v>1435</v>
      </c>
      <c r="C1181" s="111" t="s">
        <v>2</v>
      </c>
      <c r="D1181" s="111">
        <v>1</v>
      </c>
      <c r="E1181" s="176"/>
      <c r="F1181" s="176">
        <f t="shared" si="48"/>
        <v>0</v>
      </c>
      <c r="G1181" s="176">
        <f t="shared" si="49"/>
        <v>0</v>
      </c>
      <c r="H1181" s="190"/>
      <c r="I1181" s="190"/>
      <c r="J1181" s="190"/>
    </row>
    <row r="1182" spans="1:10" x14ac:dyDescent="0.25">
      <c r="A1182" s="341" t="s">
        <v>5212</v>
      </c>
      <c r="B1182" s="100" t="s">
        <v>1436</v>
      </c>
      <c r="C1182" s="111" t="s">
        <v>2</v>
      </c>
      <c r="D1182" s="111">
        <v>1</v>
      </c>
      <c r="E1182" s="176"/>
      <c r="F1182" s="176">
        <f t="shared" si="48"/>
        <v>0</v>
      </c>
      <c r="G1182" s="176">
        <f t="shared" si="49"/>
        <v>0</v>
      </c>
      <c r="H1182" s="190"/>
      <c r="I1182" s="190"/>
      <c r="J1182" s="190"/>
    </row>
    <row r="1183" spans="1:10" x14ac:dyDescent="0.25">
      <c r="A1183" s="341" t="s">
        <v>5213</v>
      </c>
      <c r="B1183" s="100" t="s">
        <v>1437</v>
      </c>
      <c r="C1183" s="111" t="s">
        <v>2</v>
      </c>
      <c r="D1183" s="111">
        <v>1</v>
      </c>
      <c r="E1183" s="176"/>
      <c r="F1183" s="176">
        <f t="shared" si="48"/>
        <v>0</v>
      </c>
      <c r="G1183" s="176">
        <f t="shared" si="49"/>
        <v>0</v>
      </c>
      <c r="H1183" s="190"/>
      <c r="I1183" s="190"/>
      <c r="J1183" s="190"/>
    </row>
    <row r="1184" spans="1:10" x14ac:dyDescent="0.25">
      <c r="A1184" s="341" t="s">
        <v>5214</v>
      </c>
      <c r="B1184" s="100" t="s">
        <v>1176</v>
      </c>
      <c r="C1184" s="111" t="s">
        <v>2</v>
      </c>
      <c r="D1184" s="111">
        <v>1</v>
      </c>
      <c r="E1184" s="176"/>
      <c r="F1184" s="176">
        <f t="shared" si="48"/>
        <v>0</v>
      </c>
      <c r="G1184" s="176">
        <f t="shared" si="49"/>
        <v>0</v>
      </c>
      <c r="H1184" s="190"/>
      <c r="I1184" s="190"/>
      <c r="J1184" s="190"/>
    </row>
    <row r="1185" spans="1:10" x14ac:dyDescent="0.25">
      <c r="A1185" s="341" t="s">
        <v>5215</v>
      </c>
      <c r="B1185" s="100" t="s">
        <v>474</v>
      </c>
      <c r="C1185" s="111" t="s">
        <v>2</v>
      </c>
      <c r="D1185" s="111">
        <v>1</v>
      </c>
      <c r="E1185" s="176"/>
      <c r="F1185" s="176">
        <f t="shared" si="48"/>
        <v>0</v>
      </c>
      <c r="G1185" s="176">
        <f t="shared" si="49"/>
        <v>0</v>
      </c>
      <c r="H1185" s="190"/>
      <c r="I1185" s="190"/>
      <c r="J1185" s="190"/>
    </row>
    <row r="1186" spans="1:10" x14ac:dyDescent="0.25">
      <c r="A1186" s="341" t="s">
        <v>5216</v>
      </c>
      <c r="B1186" s="100" t="s">
        <v>1438</v>
      </c>
      <c r="C1186" s="111" t="s">
        <v>2</v>
      </c>
      <c r="D1186" s="111">
        <v>1</v>
      </c>
      <c r="E1186" s="176"/>
      <c r="F1186" s="176">
        <f t="shared" si="48"/>
        <v>0</v>
      </c>
      <c r="G1186" s="176">
        <f t="shared" si="49"/>
        <v>0</v>
      </c>
      <c r="H1186" s="190"/>
      <c r="I1186" s="190"/>
      <c r="J1186" s="190"/>
    </row>
    <row r="1187" spans="1:10" x14ac:dyDescent="0.25">
      <c r="A1187" s="341" t="s">
        <v>5217</v>
      </c>
      <c r="B1187" s="100" t="s">
        <v>1386</v>
      </c>
      <c r="C1187" s="111" t="s">
        <v>2</v>
      </c>
      <c r="D1187" s="111">
        <v>1</v>
      </c>
      <c r="E1187" s="176"/>
      <c r="F1187" s="176">
        <f t="shared" si="48"/>
        <v>0</v>
      </c>
      <c r="G1187" s="176">
        <f t="shared" si="49"/>
        <v>0</v>
      </c>
      <c r="H1187" s="190"/>
      <c r="I1187" s="190"/>
      <c r="J1187" s="190"/>
    </row>
    <row r="1188" spans="1:10" x14ac:dyDescent="0.25">
      <c r="A1188" s="341" t="s">
        <v>5218</v>
      </c>
      <c r="B1188" s="100" t="s">
        <v>857</v>
      </c>
      <c r="C1188" s="111" t="s">
        <v>2</v>
      </c>
      <c r="D1188" s="111">
        <v>1</v>
      </c>
      <c r="E1188" s="176"/>
      <c r="F1188" s="176">
        <f t="shared" si="48"/>
        <v>0</v>
      </c>
      <c r="G1188" s="176">
        <f t="shared" si="49"/>
        <v>0</v>
      </c>
      <c r="H1188" s="190"/>
      <c r="I1188" s="190"/>
      <c r="J1188" s="190"/>
    </row>
    <row r="1189" spans="1:10" x14ac:dyDescent="0.25">
      <c r="A1189" s="341" t="s">
        <v>5219</v>
      </c>
      <c r="B1189" s="100" t="s">
        <v>1169</v>
      </c>
      <c r="C1189" s="111" t="s">
        <v>2</v>
      </c>
      <c r="D1189" s="111">
        <v>1</v>
      </c>
      <c r="E1189" s="176"/>
      <c r="F1189" s="176">
        <f t="shared" si="48"/>
        <v>0</v>
      </c>
      <c r="G1189" s="176">
        <f t="shared" si="49"/>
        <v>0</v>
      </c>
      <c r="H1189" s="190"/>
      <c r="I1189" s="190"/>
      <c r="J1189" s="190"/>
    </row>
    <row r="1190" spans="1:10" x14ac:dyDescent="0.25">
      <c r="A1190" s="341" t="s">
        <v>5220</v>
      </c>
      <c r="B1190" s="100" t="s">
        <v>1562</v>
      </c>
      <c r="C1190" s="111" t="s">
        <v>2</v>
      </c>
      <c r="D1190" s="111">
        <v>1</v>
      </c>
      <c r="E1190" s="176"/>
      <c r="F1190" s="176">
        <f t="shared" si="48"/>
        <v>0</v>
      </c>
      <c r="G1190" s="176">
        <f t="shared" si="49"/>
        <v>0</v>
      </c>
      <c r="H1190" s="190"/>
      <c r="I1190" s="190"/>
      <c r="J1190" s="190"/>
    </row>
    <row r="1191" spans="1:10" x14ac:dyDescent="0.25">
      <c r="A1191" s="341" t="s">
        <v>5221</v>
      </c>
      <c r="B1191" s="100" t="s">
        <v>472</v>
      </c>
      <c r="C1191" s="111" t="s">
        <v>2</v>
      </c>
      <c r="D1191" s="111">
        <v>1</v>
      </c>
      <c r="E1191" s="176"/>
      <c r="F1191" s="176">
        <f t="shared" si="48"/>
        <v>0</v>
      </c>
      <c r="G1191" s="176">
        <f t="shared" si="49"/>
        <v>0</v>
      </c>
      <c r="H1191" s="190"/>
      <c r="I1191" s="190"/>
      <c r="J1191" s="190"/>
    </row>
    <row r="1192" spans="1:10" x14ac:dyDescent="0.25">
      <c r="A1192" s="341" t="s">
        <v>5222</v>
      </c>
      <c r="B1192" s="100" t="s">
        <v>1440</v>
      </c>
      <c r="C1192" s="111" t="s">
        <v>2</v>
      </c>
      <c r="D1192" s="111">
        <v>1</v>
      </c>
      <c r="E1192" s="176"/>
      <c r="F1192" s="176">
        <f t="shared" si="48"/>
        <v>0</v>
      </c>
      <c r="G1192" s="176">
        <f t="shared" si="49"/>
        <v>0</v>
      </c>
      <c r="H1192" s="190"/>
      <c r="I1192" s="190"/>
      <c r="J1192" s="190"/>
    </row>
    <row r="1193" spans="1:10" x14ac:dyDescent="0.25">
      <c r="A1193" s="341" t="s">
        <v>5223</v>
      </c>
      <c r="B1193" s="100" t="s">
        <v>1441</v>
      </c>
      <c r="C1193" s="111" t="s">
        <v>2</v>
      </c>
      <c r="D1193" s="111">
        <v>1</v>
      </c>
      <c r="E1193" s="176"/>
      <c r="F1193" s="176">
        <f t="shared" si="48"/>
        <v>0</v>
      </c>
      <c r="G1193" s="176">
        <f t="shared" si="49"/>
        <v>0</v>
      </c>
      <c r="H1193" s="190"/>
      <c r="I1193" s="190"/>
      <c r="J1193" s="190"/>
    </row>
    <row r="1194" spans="1:10" x14ac:dyDescent="0.25">
      <c r="A1194" s="341" t="s">
        <v>5224</v>
      </c>
      <c r="B1194" s="100" t="s">
        <v>1442</v>
      </c>
      <c r="C1194" s="111" t="s">
        <v>781</v>
      </c>
      <c r="D1194" s="111">
        <v>1</v>
      </c>
      <c r="E1194" s="176"/>
      <c r="F1194" s="176">
        <f t="shared" si="48"/>
        <v>0</v>
      </c>
      <c r="G1194" s="176">
        <f t="shared" si="49"/>
        <v>0</v>
      </c>
      <c r="H1194" s="190"/>
      <c r="I1194" s="190"/>
      <c r="J1194" s="190"/>
    </row>
    <row r="1195" spans="1:10" x14ac:dyDescent="0.25">
      <c r="A1195" s="341" t="s">
        <v>5225</v>
      </c>
      <c r="B1195" s="100" t="s">
        <v>1443</v>
      </c>
      <c r="C1195" s="111" t="s">
        <v>2</v>
      </c>
      <c r="D1195" s="111">
        <v>1</v>
      </c>
      <c r="E1195" s="176"/>
      <c r="F1195" s="176">
        <f t="shared" si="48"/>
        <v>0</v>
      </c>
      <c r="G1195" s="176">
        <f t="shared" si="49"/>
        <v>0</v>
      </c>
      <c r="H1195" s="190"/>
      <c r="I1195" s="190"/>
      <c r="J1195" s="190"/>
    </row>
    <row r="1196" spans="1:10" x14ac:dyDescent="0.25">
      <c r="A1196" s="341" t="s">
        <v>5226</v>
      </c>
      <c r="B1196" s="100" t="s">
        <v>1444</v>
      </c>
      <c r="C1196" s="111" t="s">
        <v>2</v>
      </c>
      <c r="D1196" s="111">
        <v>1</v>
      </c>
      <c r="E1196" s="176"/>
      <c r="F1196" s="176">
        <f t="shared" si="48"/>
        <v>0</v>
      </c>
      <c r="G1196" s="176">
        <f t="shared" si="49"/>
        <v>0</v>
      </c>
      <c r="H1196" s="190"/>
      <c r="I1196" s="190"/>
      <c r="J1196" s="190"/>
    </row>
    <row r="1197" spans="1:10" x14ac:dyDescent="0.25">
      <c r="A1197" s="341" t="s">
        <v>5227</v>
      </c>
      <c r="B1197" s="100" t="s">
        <v>1445</v>
      </c>
      <c r="C1197" s="111" t="s">
        <v>2</v>
      </c>
      <c r="D1197" s="111">
        <v>1</v>
      </c>
      <c r="E1197" s="176"/>
      <c r="F1197" s="176">
        <f t="shared" si="48"/>
        <v>0</v>
      </c>
      <c r="G1197" s="176">
        <f t="shared" si="49"/>
        <v>0</v>
      </c>
      <c r="H1197" s="190"/>
      <c r="I1197" s="190"/>
      <c r="J1197" s="190"/>
    </row>
    <row r="1198" spans="1:10" x14ac:dyDescent="0.25">
      <c r="A1198" s="341" t="s">
        <v>5228</v>
      </c>
      <c r="B1198" s="100" t="s">
        <v>1563</v>
      </c>
      <c r="C1198" s="111" t="s">
        <v>2</v>
      </c>
      <c r="D1198" s="111">
        <v>1</v>
      </c>
      <c r="E1198" s="176"/>
      <c r="F1198" s="176">
        <f t="shared" si="48"/>
        <v>0</v>
      </c>
      <c r="G1198" s="176">
        <f t="shared" si="49"/>
        <v>0</v>
      </c>
      <c r="H1198" s="190"/>
      <c r="I1198" s="190"/>
      <c r="J1198" s="190"/>
    </row>
    <row r="1199" spans="1:10" x14ac:dyDescent="0.25">
      <c r="A1199" s="341" t="s">
        <v>5229</v>
      </c>
      <c r="B1199" s="100" t="s">
        <v>1447</v>
      </c>
      <c r="C1199" s="111" t="s">
        <v>2</v>
      </c>
      <c r="D1199" s="111">
        <v>1</v>
      </c>
      <c r="E1199" s="176"/>
      <c r="F1199" s="176">
        <f t="shared" si="48"/>
        <v>0</v>
      </c>
      <c r="G1199" s="176">
        <f t="shared" si="49"/>
        <v>0</v>
      </c>
      <c r="H1199" s="190"/>
      <c r="I1199" s="190"/>
      <c r="J1199" s="190"/>
    </row>
    <row r="1200" spans="1:10" x14ac:dyDescent="0.25">
      <c r="A1200" s="341" t="s">
        <v>5230</v>
      </c>
      <c r="B1200" s="100" t="s">
        <v>1448</v>
      </c>
      <c r="C1200" s="111" t="s">
        <v>2</v>
      </c>
      <c r="D1200" s="111">
        <v>1</v>
      </c>
      <c r="E1200" s="176"/>
      <c r="F1200" s="176">
        <f t="shared" si="48"/>
        <v>0</v>
      </c>
      <c r="G1200" s="176">
        <f t="shared" si="49"/>
        <v>0</v>
      </c>
      <c r="H1200" s="190"/>
      <c r="I1200" s="190"/>
      <c r="J1200" s="190"/>
    </row>
    <row r="1201" spans="1:10" x14ac:dyDescent="0.25">
      <c r="A1201" s="341" t="s">
        <v>5231</v>
      </c>
      <c r="B1201" s="100" t="s">
        <v>458</v>
      </c>
      <c r="C1201" s="111" t="s">
        <v>2</v>
      </c>
      <c r="D1201" s="111">
        <v>1</v>
      </c>
      <c r="E1201" s="176"/>
      <c r="F1201" s="176">
        <f t="shared" si="48"/>
        <v>0</v>
      </c>
      <c r="G1201" s="176">
        <f t="shared" si="49"/>
        <v>0</v>
      </c>
      <c r="H1201" s="190"/>
      <c r="I1201" s="190"/>
      <c r="J1201" s="190"/>
    </row>
    <row r="1202" spans="1:10" x14ac:dyDescent="0.25">
      <c r="A1202" s="341" t="s">
        <v>5232</v>
      </c>
      <c r="B1202" s="100" t="s">
        <v>464</v>
      </c>
      <c r="C1202" s="111" t="s">
        <v>2</v>
      </c>
      <c r="D1202" s="111">
        <v>1</v>
      </c>
      <c r="E1202" s="176"/>
      <c r="F1202" s="176">
        <f t="shared" si="48"/>
        <v>0</v>
      </c>
      <c r="G1202" s="176">
        <f t="shared" si="49"/>
        <v>0</v>
      </c>
      <c r="H1202" s="190"/>
      <c r="I1202" s="190"/>
      <c r="J1202" s="190"/>
    </row>
    <row r="1203" spans="1:10" x14ac:dyDescent="0.25">
      <c r="A1203" s="341" t="s">
        <v>5233</v>
      </c>
      <c r="B1203" s="100" t="s">
        <v>1449</v>
      </c>
      <c r="C1203" s="111" t="s">
        <v>2</v>
      </c>
      <c r="D1203" s="111">
        <v>1</v>
      </c>
      <c r="E1203" s="176"/>
      <c r="F1203" s="176">
        <f t="shared" si="48"/>
        <v>0</v>
      </c>
      <c r="G1203" s="176">
        <f t="shared" si="49"/>
        <v>0</v>
      </c>
      <c r="H1203" s="190"/>
      <c r="I1203" s="190"/>
      <c r="J1203" s="190"/>
    </row>
    <row r="1204" spans="1:10" x14ac:dyDescent="0.25">
      <c r="A1204" s="341" t="s">
        <v>5234</v>
      </c>
      <c r="B1204" s="100" t="s">
        <v>1564</v>
      </c>
      <c r="C1204" s="111" t="s">
        <v>2</v>
      </c>
      <c r="D1204" s="111">
        <v>1</v>
      </c>
      <c r="E1204" s="176"/>
      <c r="F1204" s="176">
        <f t="shared" si="48"/>
        <v>0</v>
      </c>
      <c r="G1204" s="176">
        <f t="shared" si="49"/>
        <v>0</v>
      </c>
      <c r="H1204" s="190"/>
      <c r="I1204" s="190"/>
      <c r="J1204" s="190"/>
    </row>
    <row r="1205" spans="1:10" x14ac:dyDescent="0.25">
      <c r="A1205" s="341" t="s">
        <v>5235</v>
      </c>
      <c r="B1205" s="100" t="s">
        <v>1451</v>
      </c>
      <c r="C1205" s="111" t="s">
        <v>2</v>
      </c>
      <c r="D1205" s="111">
        <v>1</v>
      </c>
      <c r="E1205" s="176"/>
      <c r="F1205" s="176">
        <f t="shared" si="48"/>
        <v>0</v>
      </c>
      <c r="G1205" s="176">
        <f t="shared" si="49"/>
        <v>0</v>
      </c>
      <c r="H1205" s="190"/>
      <c r="I1205" s="190"/>
      <c r="J1205" s="190"/>
    </row>
    <row r="1206" spans="1:10" x14ac:dyDescent="0.25">
      <c r="A1206" s="341" t="s">
        <v>5236</v>
      </c>
      <c r="B1206" s="100" t="s">
        <v>1268</v>
      </c>
      <c r="C1206" s="111" t="s">
        <v>2</v>
      </c>
      <c r="D1206" s="111">
        <v>1</v>
      </c>
      <c r="E1206" s="176"/>
      <c r="F1206" s="176">
        <f t="shared" si="48"/>
        <v>0</v>
      </c>
      <c r="G1206" s="176">
        <f t="shared" si="49"/>
        <v>0</v>
      </c>
      <c r="H1206" s="190"/>
      <c r="I1206" s="190"/>
      <c r="J1206" s="190"/>
    </row>
    <row r="1207" spans="1:10" x14ac:dyDescent="0.25">
      <c r="A1207" s="341" t="s">
        <v>5237</v>
      </c>
      <c r="B1207" s="100" t="s">
        <v>1452</v>
      </c>
      <c r="C1207" s="111" t="s">
        <v>781</v>
      </c>
      <c r="D1207" s="111">
        <v>1</v>
      </c>
      <c r="E1207" s="176"/>
      <c r="F1207" s="176">
        <f t="shared" si="48"/>
        <v>0</v>
      </c>
      <c r="G1207" s="176">
        <f t="shared" si="49"/>
        <v>0</v>
      </c>
      <c r="H1207" s="190"/>
      <c r="I1207" s="190"/>
      <c r="J1207" s="190"/>
    </row>
    <row r="1208" spans="1:10" x14ac:dyDescent="0.25">
      <c r="A1208" s="341" t="s">
        <v>5238</v>
      </c>
      <c r="B1208" s="100" t="s">
        <v>1453</v>
      </c>
      <c r="C1208" s="111" t="s">
        <v>2</v>
      </c>
      <c r="D1208" s="111">
        <v>1</v>
      </c>
      <c r="E1208" s="176"/>
      <c r="F1208" s="176">
        <f t="shared" si="48"/>
        <v>0</v>
      </c>
      <c r="G1208" s="176">
        <f t="shared" si="49"/>
        <v>0</v>
      </c>
      <c r="H1208" s="190"/>
      <c r="I1208" s="190"/>
      <c r="J1208" s="190"/>
    </row>
    <row r="1209" spans="1:10" x14ac:dyDescent="0.25">
      <c r="A1209" s="341" t="s">
        <v>5239</v>
      </c>
      <c r="B1209" s="100" t="s">
        <v>1454</v>
      </c>
      <c r="C1209" s="111" t="s">
        <v>2</v>
      </c>
      <c r="D1209" s="111">
        <v>1</v>
      </c>
      <c r="E1209" s="176"/>
      <c r="F1209" s="176">
        <f t="shared" si="48"/>
        <v>0</v>
      </c>
      <c r="G1209" s="176">
        <f t="shared" si="49"/>
        <v>0</v>
      </c>
      <c r="H1209" s="190"/>
      <c r="I1209" s="190"/>
      <c r="J1209" s="190"/>
    </row>
    <row r="1210" spans="1:10" x14ac:dyDescent="0.25">
      <c r="A1210" s="341" t="s">
        <v>5240</v>
      </c>
      <c r="B1210" s="100" t="s">
        <v>1455</v>
      </c>
      <c r="C1210" s="111" t="s">
        <v>2</v>
      </c>
      <c r="D1210" s="111">
        <v>1</v>
      </c>
      <c r="E1210" s="176"/>
      <c r="F1210" s="176">
        <f t="shared" si="48"/>
        <v>0</v>
      </c>
      <c r="G1210" s="176">
        <f t="shared" si="49"/>
        <v>0</v>
      </c>
      <c r="H1210" s="190"/>
      <c r="I1210" s="190"/>
      <c r="J1210" s="190"/>
    </row>
    <row r="1211" spans="1:10" x14ac:dyDescent="0.25">
      <c r="A1211" s="341" t="s">
        <v>5241</v>
      </c>
      <c r="B1211" s="100" t="s">
        <v>1251</v>
      </c>
      <c r="C1211" s="111" t="s">
        <v>2</v>
      </c>
      <c r="D1211" s="111">
        <v>1</v>
      </c>
      <c r="E1211" s="176"/>
      <c r="F1211" s="176">
        <f t="shared" si="48"/>
        <v>0</v>
      </c>
      <c r="G1211" s="176">
        <f t="shared" si="49"/>
        <v>0</v>
      </c>
      <c r="H1211" s="190"/>
      <c r="I1211" s="190"/>
      <c r="J1211" s="190"/>
    </row>
    <row r="1212" spans="1:10" x14ac:dyDescent="0.25">
      <c r="A1212" s="341" t="s">
        <v>5242</v>
      </c>
      <c r="B1212" s="100" t="s">
        <v>1565</v>
      </c>
      <c r="C1212" s="111" t="s">
        <v>2</v>
      </c>
      <c r="D1212" s="111">
        <v>1</v>
      </c>
      <c r="E1212" s="176"/>
      <c r="F1212" s="176">
        <f t="shared" si="48"/>
        <v>0</v>
      </c>
      <c r="G1212" s="176">
        <f t="shared" si="49"/>
        <v>0</v>
      </c>
      <c r="H1212" s="190"/>
      <c r="I1212" s="190"/>
      <c r="J1212" s="190"/>
    </row>
    <row r="1213" spans="1:10" x14ac:dyDescent="0.25">
      <c r="A1213" s="341" t="s">
        <v>5243</v>
      </c>
      <c r="B1213" s="100" t="s">
        <v>1538</v>
      </c>
      <c r="C1213" s="111" t="s">
        <v>2</v>
      </c>
      <c r="D1213" s="111">
        <v>1</v>
      </c>
      <c r="E1213" s="176"/>
      <c r="F1213" s="176">
        <f t="shared" si="48"/>
        <v>0</v>
      </c>
      <c r="G1213" s="176">
        <f t="shared" si="49"/>
        <v>0</v>
      </c>
      <c r="H1213" s="190"/>
      <c r="I1213" s="190"/>
      <c r="J1213" s="190"/>
    </row>
    <row r="1214" spans="1:10" x14ac:dyDescent="0.25">
      <c r="A1214" s="341" t="s">
        <v>5244</v>
      </c>
      <c r="B1214" s="100" t="s">
        <v>1539</v>
      </c>
      <c r="C1214" s="111" t="s">
        <v>2</v>
      </c>
      <c r="D1214" s="111">
        <v>1</v>
      </c>
      <c r="E1214" s="176"/>
      <c r="F1214" s="176">
        <f t="shared" si="48"/>
        <v>0</v>
      </c>
      <c r="G1214" s="176">
        <f t="shared" si="49"/>
        <v>0</v>
      </c>
      <c r="H1214" s="190"/>
      <c r="I1214" s="190"/>
      <c r="J1214" s="190"/>
    </row>
    <row r="1215" spans="1:10" x14ac:dyDescent="0.25">
      <c r="A1215" s="341" t="s">
        <v>5245</v>
      </c>
      <c r="B1215" s="100" t="s">
        <v>1540</v>
      </c>
      <c r="C1215" s="111" t="s">
        <v>2</v>
      </c>
      <c r="D1215" s="111">
        <v>1</v>
      </c>
      <c r="E1215" s="176"/>
      <c r="F1215" s="176">
        <f t="shared" si="48"/>
        <v>0</v>
      </c>
      <c r="G1215" s="176">
        <f t="shared" si="49"/>
        <v>0</v>
      </c>
      <c r="H1215" s="190"/>
      <c r="I1215" s="190"/>
      <c r="J1215" s="190"/>
    </row>
    <row r="1216" spans="1:10" x14ac:dyDescent="0.25">
      <c r="A1216" s="341" t="s">
        <v>5246</v>
      </c>
      <c r="B1216" s="100" t="s">
        <v>1541</v>
      </c>
      <c r="C1216" s="111" t="s">
        <v>2</v>
      </c>
      <c r="D1216" s="111">
        <v>1</v>
      </c>
      <c r="E1216" s="176"/>
      <c r="F1216" s="176">
        <f t="shared" si="48"/>
        <v>0</v>
      </c>
      <c r="G1216" s="176">
        <f t="shared" si="49"/>
        <v>0</v>
      </c>
      <c r="H1216" s="190"/>
      <c r="I1216" s="190"/>
      <c r="J1216" s="190"/>
    </row>
    <row r="1217" spans="1:10" x14ac:dyDescent="0.25">
      <c r="A1217" s="341" t="s">
        <v>5247</v>
      </c>
      <c r="B1217" s="100" t="s">
        <v>1542</v>
      </c>
      <c r="C1217" s="111" t="s">
        <v>2</v>
      </c>
      <c r="D1217" s="111">
        <v>1</v>
      </c>
      <c r="E1217" s="176"/>
      <c r="F1217" s="176">
        <f t="shared" si="48"/>
        <v>0</v>
      </c>
      <c r="G1217" s="176">
        <f t="shared" si="49"/>
        <v>0</v>
      </c>
      <c r="H1217" s="190"/>
      <c r="I1217" s="190"/>
      <c r="J1217" s="190"/>
    </row>
    <row r="1218" spans="1:10" x14ac:dyDescent="0.25">
      <c r="A1218" s="341" t="s">
        <v>5248</v>
      </c>
      <c r="B1218" s="100" t="s">
        <v>1566</v>
      </c>
      <c r="C1218" s="111" t="s">
        <v>2</v>
      </c>
      <c r="D1218" s="111">
        <v>1</v>
      </c>
      <c r="E1218" s="176"/>
      <c r="F1218" s="176">
        <f t="shared" ref="F1218:F1281" si="50">SUM(E1218*1.2)</f>
        <v>0</v>
      </c>
      <c r="G1218" s="176">
        <f t="shared" ref="G1218:G1281" si="51">SUM(D1218*E1218)</f>
        <v>0</v>
      </c>
      <c r="H1218" s="190"/>
      <c r="I1218" s="190"/>
      <c r="J1218" s="190"/>
    </row>
    <row r="1219" spans="1:10" x14ac:dyDescent="0.25">
      <c r="A1219" s="341" t="s">
        <v>5249</v>
      </c>
      <c r="B1219" s="100" t="s">
        <v>1544</v>
      </c>
      <c r="C1219" s="111" t="s">
        <v>2</v>
      </c>
      <c r="D1219" s="111">
        <v>1</v>
      </c>
      <c r="E1219" s="176"/>
      <c r="F1219" s="176">
        <f t="shared" si="50"/>
        <v>0</v>
      </c>
      <c r="G1219" s="176">
        <f t="shared" si="51"/>
        <v>0</v>
      </c>
      <c r="H1219" s="190"/>
      <c r="I1219" s="190"/>
      <c r="J1219" s="190"/>
    </row>
    <row r="1220" spans="1:10" x14ac:dyDescent="0.25">
      <c r="A1220" s="341" t="s">
        <v>5250</v>
      </c>
      <c r="B1220" s="100" t="s">
        <v>1545</v>
      </c>
      <c r="C1220" s="111" t="s">
        <v>2</v>
      </c>
      <c r="D1220" s="111">
        <v>1</v>
      </c>
      <c r="E1220" s="176"/>
      <c r="F1220" s="176">
        <f t="shared" si="50"/>
        <v>0</v>
      </c>
      <c r="G1220" s="176">
        <f t="shared" si="51"/>
        <v>0</v>
      </c>
      <c r="H1220" s="190"/>
      <c r="I1220" s="190"/>
      <c r="J1220" s="190"/>
    </row>
    <row r="1221" spans="1:10" x14ac:dyDescent="0.25">
      <c r="A1221" s="341" t="s">
        <v>5251</v>
      </c>
      <c r="B1221" s="100" t="s">
        <v>1546</v>
      </c>
      <c r="C1221" s="111" t="s">
        <v>2</v>
      </c>
      <c r="D1221" s="111">
        <v>1</v>
      </c>
      <c r="E1221" s="176"/>
      <c r="F1221" s="176">
        <f t="shared" si="50"/>
        <v>0</v>
      </c>
      <c r="G1221" s="176">
        <f t="shared" si="51"/>
        <v>0</v>
      </c>
      <c r="H1221" s="190"/>
      <c r="I1221" s="190"/>
      <c r="J1221" s="190"/>
    </row>
    <row r="1222" spans="1:10" x14ac:dyDescent="0.25">
      <c r="A1222" s="341" t="s">
        <v>5252</v>
      </c>
      <c r="B1222" s="100" t="s">
        <v>1547</v>
      </c>
      <c r="C1222" s="111" t="s">
        <v>2</v>
      </c>
      <c r="D1222" s="111">
        <v>1</v>
      </c>
      <c r="E1222" s="176"/>
      <c r="F1222" s="176">
        <f t="shared" si="50"/>
        <v>0</v>
      </c>
      <c r="G1222" s="176">
        <f t="shared" si="51"/>
        <v>0</v>
      </c>
      <c r="H1222" s="190"/>
      <c r="I1222" s="190"/>
      <c r="J1222" s="190"/>
    </row>
    <row r="1223" spans="1:10" x14ac:dyDescent="0.25">
      <c r="A1223" s="341" t="s">
        <v>5253</v>
      </c>
      <c r="B1223" s="100" t="s">
        <v>1548</v>
      </c>
      <c r="C1223" s="111" t="s">
        <v>2</v>
      </c>
      <c r="D1223" s="111">
        <v>1</v>
      </c>
      <c r="E1223" s="176"/>
      <c r="F1223" s="176">
        <f t="shared" si="50"/>
        <v>0</v>
      </c>
      <c r="G1223" s="176">
        <f t="shared" si="51"/>
        <v>0</v>
      </c>
      <c r="H1223" s="190"/>
      <c r="I1223" s="190"/>
      <c r="J1223" s="190"/>
    </row>
    <row r="1224" spans="1:10" x14ac:dyDescent="0.25">
      <c r="A1224" s="341" t="s">
        <v>5254</v>
      </c>
      <c r="B1224" s="100" t="s">
        <v>1549</v>
      </c>
      <c r="C1224" s="111" t="s">
        <v>2</v>
      </c>
      <c r="D1224" s="111">
        <v>1</v>
      </c>
      <c r="E1224" s="176"/>
      <c r="F1224" s="176">
        <f t="shared" si="50"/>
        <v>0</v>
      </c>
      <c r="G1224" s="176">
        <f t="shared" si="51"/>
        <v>0</v>
      </c>
      <c r="H1224" s="190"/>
      <c r="I1224" s="190"/>
      <c r="J1224" s="190"/>
    </row>
    <row r="1225" spans="1:10" x14ac:dyDescent="0.25">
      <c r="A1225" s="341" t="s">
        <v>5255</v>
      </c>
      <c r="B1225" s="100" t="s">
        <v>1550</v>
      </c>
      <c r="C1225" s="111" t="s">
        <v>2</v>
      </c>
      <c r="D1225" s="111">
        <v>1</v>
      </c>
      <c r="E1225" s="176"/>
      <c r="F1225" s="176">
        <f t="shared" si="50"/>
        <v>0</v>
      </c>
      <c r="G1225" s="176">
        <f t="shared" si="51"/>
        <v>0</v>
      </c>
      <c r="H1225" s="190"/>
      <c r="I1225" s="190"/>
      <c r="J1225" s="190"/>
    </row>
    <row r="1226" spans="1:10" x14ac:dyDescent="0.25">
      <c r="A1226" s="341" t="s">
        <v>5256</v>
      </c>
      <c r="B1226" s="100" t="s">
        <v>1551</v>
      </c>
      <c r="C1226" s="111" t="s">
        <v>2</v>
      </c>
      <c r="D1226" s="111">
        <v>1</v>
      </c>
      <c r="E1226" s="176"/>
      <c r="F1226" s="176">
        <f t="shared" si="50"/>
        <v>0</v>
      </c>
      <c r="G1226" s="176">
        <f t="shared" si="51"/>
        <v>0</v>
      </c>
      <c r="H1226" s="190"/>
      <c r="I1226" s="190"/>
      <c r="J1226" s="190"/>
    </row>
    <row r="1227" spans="1:10" x14ac:dyDescent="0.25">
      <c r="A1227" s="341" t="s">
        <v>5257</v>
      </c>
      <c r="B1227" s="100" t="s">
        <v>1552</v>
      </c>
      <c r="C1227" s="111" t="s">
        <v>2</v>
      </c>
      <c r="D1227" s="111">
        <v>1</v>
      </c>
      <c r="E1227" s="176"/>
      <c r="F1227" s="176">
        <f t="shared" si="50"/>
        <v>0</v>
      </c>
      <c r="G1227" s="176">
        <f t="shared" si="51"/>
        <v>0</v>
      </c>
      <c r="H1227" s="190"/>
      <c r="I1227" s="190"/>
      <c r="J1227" s="190"/>
    </row>
    <row r="1228" spans="1:10" x14ac:dyDescent="0.25">
      <c r="A1228" s="341" t="s">
        <v>5258</v>
      </c>
      <c r="B1228" s="100" t="s">
        <v>1553</v>
      </c>
      <c r="C1228" s="111" t="s">
        <v>2</v>
      </c>
      <c r="D1228" s="111">
        <v>1</v>
      </c>
      <c r="E1228" s="176"/>
      <c r="F1228" s="176">
        <f t="shared" si="50"/>
        <v>0</v>
      </c>
      <c r="G1228" s="176">
        <f t="shared" si="51"/>
        <v>0</v>
      </c>
      <c r="H1228" s="190"/>
      <c r="I1228" s="190"/>
      <c r="J1228" s="190"/>
    </row>
    <row r="1229" spans="1:10" x14ac:dyDescent="0.25">
      <c r="A1229" s="341" t="s">
        <v>5259</v>
      </c>
      <c r="B1229" s="100" t="s">
        <v>1459</v>
      </c>
      <c r="C1229" s="111" t="s">
        <v>2</v>
      </c>
      <c r="D1229" s="111">
        <v>1</v>
      </c>
      <c r="E1229" s="176"/>
      <c r="F1229" s="176">
        <f t="shared" si="50"/>
        <v>0</v>
      </c>
      <c r="G1229" s="176">
        <f t="shared" si="51"/>
        <v>0</v>
      </c>
      <c r="H1229" s="190"/>
      <c r="I1229" s="190"/>
      <c r="J1229" s="190"/>
    </row>
    <row r="1230" spans="1:10" x14ac:dyDescent="0.25">
      <c r="A1230" s="341" t="s">
        <v>5260</v>
      </c>
      <c r="B1230" s="100" t="s">
        <v>442</v>
      </c>
      <c r="C1230" s="111" t="s">
        <v>2</v>
      </c>
      <c r="D1230" s="111">
        <v>1</v>
      </c>
      <c r="E1230" s="176"/>
      <c r="F1230" s="176">
        <f t="shared" si="50"/>
        <v>0</v>
      </c>
      <c r="G1230" s="176">
        <f t="shared" si="51"/>
        <v>0</v>
      </c>
      <c r="H1230" s="190"/>
      <c r="I1230" s="190"/>
      <c r="J1230" s="190"/>
    </row>
    <row r="1231" spans="1:10" x14ac:dyDescent="0.25">
      <c r="A1231" s="341" t="s">
        <v>5261</v>
      </c>
      <c r="B1231" s="100" t="s">
        <v>1460</v>
      </c>
      <c r="C1231" s="111" t="s">
        <v>2</v>
      </c>
      <c r="D1231" s="111">
        <v>1</v>
      </c>
      <c r="E1231" s="176"/>
      <c r="F1231" s="176">
        <f t="shared" si="50"/>
        <v>0</v>
      </c>
      <c r="G1231" s="176">
        <f t="shared" si="51"/>
        <v>0</v>
      </c>
      <c r="H1231" s="190"/>
      <c r="I1231" s="190"/>
      <c r="J1231" s="190"/>
    </row>
    <row r="1232" spans="1:10" x14ac:dyDescent="0.25">
      <c r="A1232" s="341" t="s">
        <v>5262</v>
      </c>
      <c r="B1232" s="100" t="s">
        <v>1567</v>
      </c>
      <c r="C1232" s="111" t="s">
        <v>2</v>
      </c>
      <c r="D1232" s="111">
        <v>1</v>
      </c>
      <c r="E1232" s="176"/>
      <c r="F1232" s="176">
        <f t="shared" si="50"/>
        <v>0</v>
      </c>
      <c r="G1232" s="176">
        <f t="shared" si="51"/>
        <v>0</v>
      </c>
      <c r="H1232" s="190"/>
      <c r="I1232" s="190"/>
      <c r="J1232" s="190"/>
    </row>
    <row r="1233" spans="1:10" x14ac:dyDescent="0.25">
      <c r="A1233" s="341" t="s">
        <v>5263</v>
      </c>
      <c r="B1233" s="100" t="s">
        <v>1462</v>
      </c>
      <c r="C1233" s="111" t="s">
        <v>2</v>
      </c>
      <c r="D1233" s="111">
        <v>1</v>
      </c>
      <c r="E1233" s="176"/>
      <c r="F1233" s="176">
        <f t="shared" si="50"/>
        <v>0</v>
      </c>
      <c r="G1233" s="176">
        <f t="shared" si="51"/>
        <v>0</v>
      </c>
      <c r="H1233" s="190"/>
      <c r="I1233" s="190"/>
      <c r="J1233" s="190"/>
    </row>
    <row r="1234" spans="1:10" x14ac:dyDescent="0.25">
      <c r="A1234" s="341" t="s">
        <v>5264</v>
      </c>
      <c r="B1234" s="100" t="s">
        <v>1463</v>
      </c>
      <c r="C1234" s="111" t="s">
        <v>2</v>
      </c>
      <c r="D1234" s="111">
        <v>1</v>
      </c>
      <c r="E1234" s="176"/>
      <c r="F1234" s="176">
        <f t="shared" si="50"/>
        <v>0</v>
      </c>
      <c r="G1234" s="176">
        <f t="shared" si="51"/>
        <v>0</v>
      </c>
      <c r="H1234" s="190"/>
      <c r="I1234" s="190"/>
      <c r="J1234" s="190"/>
    </row>
    <row r="1235" spans="1:10" x14ac:dyDescent="0.25">
      <c r="A1235" s="341" t="s">
        <v>5265</v>
      </c>
      <c r="B1235" s="100" t="s">
        <v>421</v>
      </c>
      <c r="C1235" s="111" t="s">
        <v>2</v>
      </c>
      <c r="D1235" s="111">
        <v>1</v>
      </c>
      <c r="E1235" s="176"/>
      <c r="F1235" s="176">
        <f t="shared" si="50"/>
        <v>0</v>
      </c>
      <c r="G1235" s="176">
        <f t="shared" si="51"/>
        <v>0</v>
      </c>
      <c r="H1235" s="190"/>
      <c r="I1235" s="190"/>
      <c r="J1235" s="190"/>
    </row>
    <row r="1236" spans="1:10" x14ac:dyDescent="0.25">
      <c r="A1236" s="341" t="s">
        <v>5266</v>
      </c>
      <c r="B1236" s="98" t="s">
        <v>219</v>
      </c>
      <c r="C1236" s="111" t="s">
        <v>2</v>
      </c>
      <c r="D1236" s="111">
        <v>1</v>
      </c>
      <c r="E1236" s="176"/>
      <c r="F1236" s="176">
        <f t="shared" si="50"/>
        <v>0</v>
      </c>
      <c r="G1236" s="176">
        <f t="shared" si="51"/>
        <v>0</v>
      </c>
      <c r="H1236" s="190"/>
      <c r="I1236" s="190"/>
      <c r="J1236" s="190"/>
    </row>
    <row r="1237" spans="1:10" x14ac:dyDescent="0.25">
      <c r="A1237" s="341" t="s">
        <v>5267</v>
      </c>
      <c r="B1237" s="100" t="s">
        <v>1464</v>
      </c>
      <c r="C1237" s="111" t="s">
        <v>2</v>
      </c>
      <c r="D1237" s="111">
        <v>1</v>
      </c>
      <c r="E1237" s="176"/>
      <c r="F1237" s="176">
        <f t="shared" si="50"/>
        <v>0</v>
      </c>
      <c r="G1237" s="176">
        <f t="shared" si="51"/>
        <v>0</v>
      </c>
      <c r="H1237" s="190"/>
      <c r="I1237" s="190"/>
      <c r="J1237" s="190"/>
    </row>
    <row r="1238" spans="1:10" x14ac:dyDescent="0.25">
      <c r="A1238" s="341" t="s">
        <v>5268</v>
      </c>
      <c r="B1238" s="100" t="s">
        <v>779</v>
      </c>
      <c r="C1238" s="111" t="s">
        <v>2</v>
      </c>
      <c r="D1238" s="111">
        <v>1</v>
      </c>
      <c r="E1238" s="176"/>
      <c r="F1238" s="176">
        <f t="shared" si="50"/>
        <v>0</v>
      </c>
      <c r="G1238" s="176">
        <f t="shared" si="51"/>
        <v>0</v>
      </c>
      <c r="H1238" s="190"/>
      <c r="I1238" s="190"/>
      <c r="J1238" s="190"/>
    </row>
    <row r="1239" spans="1:10" x14ac:dyDescent="0.25">
      <c r="A1239" s="341" t="s">
        <v>5269</v>
      </c>
      <c r="B1239" s="100" t="s">
        <v>986</v>
      </c>
      <c r="C1239" s="111" t="s">
        <v>2</v>
      </c>
      <c r="D1239" s="111">
        <v>1</v>
      </c>
      <c r="E1239" s="176"/>
      <c r="F1239" s="176">
        <f t="shared" si="50"/>
        <v>0</v>
      </c>
      <c r="G1239" s="176">
        <f t="shared" si="51"/>
        <v>0</v>
      </c>
      <c r="H1239" s="190"/>
      <c r="I1239" s="190"/>
      <c r="J1239" s="190"/>
    </row>
    <row r="1240" spans="1:10" x14ac:dyDescent="0.25">
      <c r="A1240" s="341" t="s">
        <v>5270</v>
      </c>
      <c r="B1240" s="100" t="s">
        <v>1568</v>
      </c>
      <c r="C1240" s="111" t="s">
        <v>2</v>
      </c>
      <c r="D1240" s="111">
        <v>1</v>
      </c>
      <c r="E1240" s="176"/>
      <c r="F1240" s="176">
        <f t="shared" si="50"/>
        <v>0</v>
      </c>
      <c r="G1240" s="176">
        <f t="shared" si="51"/>
        <v>0</v>
      </c>
      <c r="H1240" s="190"/>
      <c r="I1240" s="190"/>
      <c r="J1240" s="190"/>
    </row>
    <row r="1241" spans="1:10" x14ac:dyDescent="0.25">
      <c r="A1241" s="341" t="s">
        <v>5271</v>
      </c>
      <c r="B1241" s="100" t="s">
        <v>1466</v>
      </c>
      <c r="C1241" s="111" t="s">
        <v>2</v>
      </c>
      <c r="D1241" s="111">
        <v>1</v>
      </c>
      <c r="E1241" s="176"/>
      <c r="F1241" s="176">
        <f t="shared" si="50"/>
        <v>0</v>
      </c>
      <c r="G1241" s="176">
        <f t="shared" si="51"/>
        <v>0</v>
      </c>
      <c r="H1241" s="190"/>
      <c r="I1241" s="190"/>
      <c r="J1241" s="190"/>
    </row>
    <row r="1242" spans="1:10" x14ac:dyDescent="0.25">
      <c r="A1242" s="341" t="s">
        <v>5272</v>
      </c>
      <c r="B1242" s="100" t="s">
        <v>1467</v>
      </c>
      <c r="C1242" s="111" t="s">
        <v>2</v>
      </c>
      <c r="D1242" s="111">
        <v>1</v>
      </c>
      <c r="E1242" s="176"/>
      <c r="F1242" s="176">
        <f t="shared" si="50"/>
        <v>0</v>
      </c>
      <c r="G1242" s="176">
        <f t="shared" si="51"/>
        <v>0</v>
      </c>
      <c r="H1242" s="190"/>
      <c r="I1242" s="190"/>
      <c r="J1242" s="190"/>
    </row>
    <row r="1243" spans="1:10" x14ac:dyDescent="0.25">
      <c r="A1243" s="341" t="s">
        <v>5273</v>
      </c>
      <c r="B1243" s="100" t="s">
        <v>1104</v>
      </c>
      <c r="C1243" s="111" t="s">
        <v>2</v>
      </c>
      <c r="D1243" s="111">
        <v>1</v>
      </c>
      <c r="E1243" s="176"/>
      <c r="F1243" s="176">
        <f t="shared" si="50"/>
        <v>0</v>
      </c>
      <c r="G1243" s="176">
        <f t="shared" si="51"/>
        <v>0</v>
      </c>
      <c r="H1243" s="190"/>
      <c r="I1243" s="190"/>
      <c r="J1243" s="190"/>
    </row>
    <row r="1244" spans="1:10" x14ac:dyDescent="0.25">
      <c r="A1244" s="341" t="s">
        <v>5274</v>
      </c>
      <c r="B1244" s="100" t="s">
        <v>1569</v>
      </c>
      <c r="C1244" s="111" t="s">
        <v>2</v>
      </c>
      <c r="D1244" s="111">
        <v>1</v>
      </c>
      <c r="E1244" s="176"/>
      <c r="F1244" s="176">
        <f t="shared" si="50"/>
        <v>0</v>
      </c>
      <c r="G1244" s="176">
        <f t="shared" si="51"/>
        <v>0</v>
      </c>
      <c r="H1244" s="190"/>
      <c r="I1244" s="190"/>
      <c r="J1244" s="190"/>
    </row>
    <row r="1245" spans="1:10" x14ac:dyDescent="0.25">
      <c r="A1245" s="341" t="s">
        <v>5275</v>
      </c>
      <c r="B1245" s="100" t="s">
        <v>1570</v>
      </c>
      <c r="C1245" s="111" t="s">
        <v>2</v>
      </c>
      <c r="D1245" s="111">
        <v>1</v>
      </c>
      <c r="E1245" s="176"/>
      <c r="F1245" s="176">
        <f t="shared" si="50"/>
        <v>0</v>
      </c>
      <c r="G1245" s="176">
        <f t="shared" si="51"/>
        <v>0</v>
      </c>
      <c r="H1245" s="190"/>
      <c r="I1245" s="190"/>
      <c r="J1245" s="190"/>
    </row>
    <row r="1246" spans="1:10" x14ac:dyDescent="0.25">
      <c r="A1246" s="341" t="s">
        <v>5276</v>
      </c>
      <c r="B1246" s="100" t="s">
        <v>768</v>
      </c>
      <c r="C1246" s="111" t="s">
        <v>2</v>
      </c>
      <c r="D1246" s="111">
        <v>1</v>
      </c>
      <c r="E1246" s="176"/>
      <c r="F1246" s="176">
        <f t="shared" si="50"/>
        <v>0</v>
      </c>
      <c r="G1246" s="176">
        <f t="shared" si="51"/>
        <v>0</v>
      </c>
      <c r="H1246" s="190"/>
      <c r="I1246" s="190"/>
      <c r="J1246" s="190"/>
    </row>
    <row r="1247" spans="1:10" x14ac:dyDescent="0.25">
      <c r="A1247" s="341" t="s">
        <v>5277</v>
      </c>
      <c r="B1247" s="100" t="s">
        <v>1469</v>
      </c>
      <c r="C1247" s="111" t="s">
        <v>2</v>
      </c>
      <c r="D1247" s="111">
        <v>1</v>
      </c>
      <c r="E1247" s="176"/>
      <c r="F1247" s="176">
        <f t="shared" si="50"/>
        <v>0</v>
      </c>
      <c r="G1247" s="176">
        <f t="shared" si="51"/>
        <v>0</v>
      </c>
      <c r="H1247" s="190"/>
      <c r="I1247" s="190"/>
      <c r="J1247" s="190"/>
    </row>
    <row r="1248" spans="1:10" x14ac:dyDescent="0.25">
      <c r="A1248" s="341" t="s">
        <v>5278</v>
      </c>
      <c r="B1248" s="100" t="s">
        <v>1470</v>
      </c>
      <c r="C1248" s="111" t="s">
        <v>2</v>
      </c>
      <c r="D1248" s="111">
        <v>1</v>
      </c>
      <c r="E1248" s="176"/>
      <c r="F1248" s="176">
        <f t="shared" si="50"/>
        <v>0</v>
      </c>
      <c r="G1248" s="176">
        <f t="shared" si="51"/>
        <v>0</v>
      </c>
      <c r="H1248" s="190"/>
      <c r="I1248" s="190"/>
      <c r="J1248" s="190"/>
    </row>
    <row r="1249" spans="1:10" x14ac:dyDescent="0.25">
      <c r="A1249" s="341" t="s">
        <v>5279</v>
      </c>
      <c r="B1249" s="98" t="s">
        <v>614</v>
      </c>
      <c r="C1249" s="111" t="s">
        <v>2</v>
      </c>
      <c r="D1249" s="111">
        <v>1</v>
      </c>
      <c r="E1249" s="176"/>
      <c r="F1249" s="176">
        <f t="shared" si="50"/>
        <v>0</v>
      </c>
      <c r="G1249" s="176">
        <f t="shared" si="51"/>
        <v>0</v>
      </c>
      <c r="H1249" s="190"/>
      <c r="I1249" s="190"/>
      <c r="J1249" s="190"/>
    </row>
    <row r="1250" spans="1:10" x14ac:dyDescent="0.25">
      <c r="A1250" s="341" t="s">
        <v>5280</v>
      </c>
      <c r="B1250" s="100" t="s">
        <v>1471</v>
      </c>
      <c r="C1250" s="111" t="s">
        <v>2</v>
      </c>
      <c r="D1250" s="111">
        <v>1</v>
      </c>
      <c r="E1250" s="176"/>
      <c r="F1250" s="176">
        <f t="shared" si="50"/>
        <v>0</v>
      </c>
      <c r="G1250" s="176">
        <f t="shared" si="51"/>
        <v>0</v>
      </c>
      <c r="H1250" s="190"/>
      <c r="I1250" s="190"/>
      <c r="J1250" s="190"/>
    </row>
    <row r="1251" spans="1:10" x14ac:dyDescent="0.25">
      <c r="A1251" s="341" t="s">
        <v>5281</v>
      </c>
      <c r="B1251" s="100" t="s">
        <v>1472</v>
      </c>
      <c r="C1251" s="111" t="s">
        <v>2</v>
      </c>
      <c r="D1251" s="111">
        <v>1</v>
      </c>
      <c r="E1251" s="176"/>
      <c r="F1251" s="176">
        <f t="shared" si="50"/>
        <v>0</v>
      </c>
      <c r="G1251" s="176">
        <f t="shared" si="51"/>
        <v>0</v>
      </c>
      <c r="H1251" s="190"/>
      <c r="I1251" s="190"/>
      <c r="J1251" s="190"/>
    </row>
    <row r="1252" spans="1:10" x14ac:dyDescent="0.25">
      <c r="A1252" s="341" t="s">
        <v>5282</v>
      </c>
      <c r="B1252" s="100" t="s">
        <v>1312</v>
      </c>
      <c r="C1252" s="111" t="s">
        <v>2</v>
      </c>
      <c r="D1252" s="111">
        <v>1</v>
      </c>
      <c r="E1252" s="176"/>
      <c r="F1252" s="176">
        <f t="shared" si="50"/>
        <v>0</v>
      </c>
      <c r="G1252" s="176">
        <f t="shared" si="51"/>
        <v>0</v>
      </c>
      <c r="H1252" s="190"/>
      <c r="I1252" s="190"/>
      <c r="J1252" s="190"/>
    </row>
    <row r="1253" spans="1:10" x14ac:dyDescent="0.25">
      <c r="A1253" s="341" t="s">
        <v>5283</v>
      </c>
      <c r="B1253" s="100" t="s">
        <v>1474</v>
      </c>
      <c r="C1253" s="111" t="s">
        <v>2</v>
      </c>
      <c r="D1253" s="111">
        <v>1</v>
      </c>
      <c r="E1253" s="176"/>
      <c r="F1253" s="176">
        <f t="shared" si="50"/>
        <v>0</v>
      </c>
      <c r="G1253" s="176">
        <f t="shared" si="51"/>
        <v>0</v>
      </c>
      <c r="H1253" s="190"/>
      <c r="I1253" s="190"/>
      <c r="J1253" s="190"/>
    </row>
    <row r="1254" spans="1:10" x14ac:dyDescent="0.25">
      <c r="A1254" s="341" t="s">
        <v>5284</v>
      </c>
      <c r="B1254" s="100" t="s">
        <v>1475</v>
      </c>
      <c r="C1254" s="111" t="s">
        <v>2</v>
      </c>
      <c r="D1254" s="111">
        <v>1</v>
      </c>
      <c r="E1254" s="176"/>
      <c r="F1254" s="176">
        <f t="shared" si="50"/>
        <v>0</v>
      </c>
      <c r="G1254" s="176">
        <f t="shared" si="51"/>
        <v>0</v>
      </c>
      <c r="H1254" s="190"/>
      <c r="I1254" s="190"/>
      <c r="J1254" s="190"/>
    </row>
    <row r="1255" spans="1:10" x14ac:dyDescent="0.25">
      <c r="A1255" s="341" t="s">
        <v>5285</v>
      </c>
      <c r="B1255" s="100" t="s">
        <v>1476</v>
      </c>
      <c r="C1255" s="111" t="s">
        <v>2</v>
      </c>
      <c r="D1255" s="111">
        <v>1</v>
      </c>
      <c r="E1255" s="176"/>
      <c r="F1255" s="176">
        <f t="shared" si="50"/>
        <v>0</v>
      </c>
      <c r="G1255" s="176">
        <f t="shared" si="51"/>
        <v>0</v>
      </c>
      <c r="H1255" s="190"/>
      <c r="I1255" s="190"/>
      <c r="J1255" s="190"/>
    </row>
    <row r="1256" spans="1:10" x14ac:dyDescent="0.25">
      <c r="A1256" s="341" t="s">
        <v>5286</v>
      </c>
      <c r="B1256" s="100" t="s">
        <v>1477</v>
      </c>
      <c r="C1256" s="111" t="s">
        <v>2</v>
      </c>
      <c r="D1256" s="111">
        <v>1</v>
      </c>
      <c r="E1256" s="176"/>
      <c r="F1256" s="176">
        <f t="shared" si="50"/>
        <v>0</v>
      </c>
      <c r="G1256" s="176">
        <f t="shared" si="51"/>
        <v>0</v>
      </c>
      <c r="H1256" s="190"/>
      <c r="I1256" s="190"/>
      <c r="J1256" s="190"/>
    </row>
    <row r="1257" spans="1:10" x14ac:dyDescent="0.25">
      <c r="A1257" s="341" t="s">
        <v>5287</v>
      </c>
      <c r="B1257" s="100" t="s">
        <v>1478</v>
      </c>
      <c r="C1257" s="111" t="s">
        <v>2</v>
      </c>
      <c r="D1257" s="111">
        <v>1</v>
      </c>
      <c r="E1257" s="176"/>
      <c r="F1257" s="176">
        <f t="shared" si="50"/>
        <v>0</v>
      </c>
      <c r="G1257" s="176">
        <f t="shared" si="51"/>
        <v>0</v>
      </c>
      <c r="H1257" s="190"/>
      <c r="I1257" s="190"/>
      <c r="J1257" s="190"/>
    </row>
    <row r="1258" spans="1:10" x14ac:dyDescent="0.25">
      <c r="A1258" s="341" t="s">
        <v>5288</v>
      </c>
      <c r="B1258" s="100" t="s">
        <v>1479</v>
      </c>
      <c r="C1258" s="111" t="s">
        <v>2</v>
      </c>
      <c r="D1258" s="111">
        <v>1</v>
      </c>
      <c r="E1258" s="176"/>
      <c r="F1258" s="176">
        <f t="shared" si="50"/>
        <v>0</v>
      </c>
      <c r="G1258" s="176">
        <f t="shared" si="51"/>
        <v>0</v>
      </c>
      <c r="H1258" s="190"/>
      <c r="I1258" s="190"/>
      <c r="J1258" s="190"/>
    </row>
    <row r="1259" spans="1:10" x14ac:dyDescent="0.25">
      <c r="A1259" s="341" t="s">
        <v>5289</v>
      </c>
      <c r="B1259" s="100" t="s">
        <v>1480</v>
      </c>
      <c r="C1259" s="111" t="s">
        <v>2</v>
      </c>
      <c r="D1259" s="111">
        <v>1</v>
      </c>
      <c r="E1259" s="176"/>
      <c r="F1259" s="176">
        <f t="shared" si="50"/>
        <v>0</v>
      </c>
      <c r="G1259" s="176">
        <f t="shared" si="51"/>
        <v>0</v>
      </c>
      <c r="H1259" s="190"/>
      <c r="I1259" s="190"/>
      <c r="J1259" s="190"/>
    </row>
    <row r="1260" spans="1:10" x14ac:dyDescent="0.25">
      <c r="A1260" s="341" t="s">
        <v>5290</v>
      </c>
      <c r="B1260" s="100" t="s">
        <v>1129</v>
      </c>
      <c r="C1260" s="111" t="s">
        <v>2</v>
      </c>
      <c r="D1260" s="111">
        <v>1</v>
      </c>
      <c r="E1260" s="176"/>
      <c r="F1260" s="176">
        <f t="shared" si="50"/>
        <v>0</v>
      </c>
      <c r="G1260" s="176">
        <f t="shared" si="51"/>
        <v>0</v>
      </c>
      <c r="H1260" s="190"/>
      <c r="I1260" s="190"/>
      <c r="J1260" s="190"/>
    </row>
    <row r="1261" spans="1:10" x14ac:dyDescent="0.25">
      <c r="A1261" s="341" t="s">
        <v>5291</v>
      </c>
      <c r="B1261" s="100" t="s">
        <v>1317</v>
      </c>
      <c r="C1261" s="111" t="s">
        <v>2</v>
      </c>
      <c r="D1261" s="111">
        <v>1</v>
      </c>
      <c r="E1261" s="176"/>
      <c r="F1261" s="176">
        <f t="shared" si="50"/>
        <v>0</v>
      </c>
      <c r="G1261" s="176">
        <f t="shared" si="51"/>
        <v>0</v>
      </c>
      <c r="H1261" s="190"/>
      <c r="I1261" s="190"/>
      <c r="J1261" s="190"/>
    </row>
    <row r="1262" spans="1:10" x14ac:dyDescent="0.25">
      <c r="A1262" s="341" t="s">
        <v>5292</v>
      </c>
      <c r="B1262" s="100" t="s">
        <v>1001</v>
      </c>
      <c r="C1262" s="111" t="s">
        <v>2</v>
      </c>
      <c r="D1262" s="111">
        <v>1</v>
      </c>
      <c r="E1262" s="176"/>
      <c r="F1262" s="176">
        <f t="shared" si="50"/>
        <v>0</v>
      </c>
      <c r="G1262" s="176">
        <f t="shared" si="51"/>
        <v>0</v>
      </c>
      <c r="H1262" s="190"/>
      <c r="I1262" s="190"/>
      <c r="J1262" s="190"/>
    </row>
    <row r="1263" spans="1:10" x14ac:dyDescent="0.25">
      <c r="A1263" s="341" t="s">
        <v>5293</v>
      </c>
      <c r="B1263" s="100" t="s">
        <v>1481</v>
      </c>
      <c r="C1263" s="111" t="s">
        <v>2</v>
      </c>
      <c r="D1263" s="111">
        <v>1</v>
      </c>
      <c r="E1263" s="176"/>
      <c r="F1263" s="176">
        <f t="shared" si="50"/>
        <v>0</v>
      </c>
      <c r="G1263" s="176">
        <f t="shared" si="51"/>
        <v>0</v>
      </c>
      <c r="H1263" s="190"/>
      <c r="I1263" s="190"/>
      <c r="J1263" s="190"/>
    </row>
    <row r="1264" spans="1:10" x14ac:dyDescent="0.25">
      <c r="A1264" s="341" t="s">
        <v>5294</v>
      </c>
      <c r="B1264" s="100" t="s">
        <v>1482</v>
      </c>
      <c r="C1264" s="111" t="s">
        <v>2</v>
      </c>
      <c r="D1264" s="111">
        <v>1</v>
      </c>
      <c r="E1264" s="176"/>
      <c r="F1264" s="176">
        <f t="shared" si="50"/>
        <v>0</v>
      </c>
      <c r="G1264" s="176">
        <f t="shared" si="51"/>
        <v>0</v>
      </c>
      <c r="H1264" s="190"/>
      <c r="I1264" s="190"/>
      <c r="J1264" s="190"/>
    </row>
    <row r="1265" spans="1:10" x14ac:dyDescent="0.25">
      <c r="A1265" s="341" t="s">
        <v>5295</v>
      </c>
      <c r="B1265" s="100" t="s">
        <v>1483</v>
      </c>
      <c r="C1265" s="111" t="s">
        <v>2</v>
      </c>
      <c r="D1265" s="111">
        <v>1</v>
      </c>
      <c r="E1265" s="176"/>
      <c r="F1265" s="176">
        <f t="shared" si="50"/>
        <v>0</v>
      </c>
      <c r="G1265" s="176">
        <f t="shared" si="51"/>
        <v>0</v>
      </c>
      <c r="H1265" s="190"/>
      <c r="I1265" s="190"/>
      <c r="J1265" s="190"/>
    </row>
    <row r="1266" spans="1:10" x14ac:dyDescent="0.25">
      <c r="A1266" s="341" t="s">
        <v>5296</v>
      </c>
      <c r="B1266" s="100" t="s">
        <v>524</v>
      </c>
      <c r="C1266" s="111" t="s">
        <v>2</v>
      </c>
      <c r="D1266" s="111">
        <v>1</v>
      </c>
      <c r="E1266" s="176"/>
      <c r="F1266" s="176">
        <f t="shared" si="50"/>
        <v>0</v>
      </c>
      <c r="G1266" s="176">
        <f t="shared" si="51"/>
        <v>0</v>
      </c>
      <c r="H1266" s="190"/>
      <c r="I1266" s="190"/>
      <c r="J1266" s="190"/>
    </row>
    <row r="1267" spans="1:10" x14ac:dyDescent="0.25">
      <c r="A1267" s="341" t="s">
        <v>5297</v>
      </c>
      <c r="B1267" s="100" t="s">
        <v>260</v>
      </c>
      <c r="C1267" s="111" t="s">
        <v>2</v>
      </c>
      <c r="D1267" s="111">
        <v>1</v>
      </c>
      <c r="E1267" s="176"/>
      <c r="F1267" s="176">
        <f t="shared" si="50"/>
        <v>0</v>
      </c>
      <c r="G1267" s="176">
        <f t="shared" si="51"/>
        <v>0</v>
      </c>
      <c r="H1267" s="190"/>
      <c r="I1267" s="190"/>
      <c r="J1267" s="190"/>
    </row>
    <row r="1268" spans="1:10" x14ac:dyDescent="0.25">
      <c r="A1268" s="341" t="s">
        <v>5298</v>
      </c>
      <c r="B1268" s="100" t="s">
        <v>1484</v>
      </c>
      <c r="C1268" s="111" t="s">
        <v>2</v>
      </c>
      <c r="D1268" s="111">
        <v>1</v>
      </c>
      <c r="E1268" s="176"/>
      <c r="F1268" s="176">
        <f t="shared" si="50"/>
        <v>0</v>
      </c>
      <c r="G1268" s="176">
        <f t="shared" si="51"/>
        <v>0</v>
      </c>
      <c r="H1268" s="190"/>
      <c r="I1268" s="190"/>
      <c r="J1268" s="190"/>
    </row>
    <row r="1269" spans="1:10" x14ac:dyDescent="0.25">
      <c r="A1269" s="341" t="s">
        <v>5299</v>
      </c>
      <c r="B1269" s="100" t="s">
        <v>1485</v>
      </c>
      <c r="C1269" s="111" t="s">
        <v>2</v>
      </c>
      <c r="D1269" s="111">
        <v>1</v>
      </c>
      <c r="E1269" s="176"/>
      <c r="F1269" s="176">
        <f t="shared" si="50"/>
        <v>0</v>
      </c>
      <c r="G1269" s="176">
        <f t="shared" si="51"/>
        <v>0</v>
      </c>
      <c r="H1269" s="190"/>
      <c r="I1269" s="190"/>
      <c r="J1269" s="190"/>
    </row>
    <row r="1270" spans="1:10" x14ac:dyDescent="0.25">
      <c r="A1270" s="341" t="s">
        <v>5300</v>
      </c>
      <c r="B1270" s="100" t="s">
        <v>1486</v>
      </c>
      <c r="C1270" s="111" t="s">
        <v>2</v>
      </c>
      <c r="D1270" s="111">
        <v>1</v>
      </c>
      <c r="E1270" s="176"/>
      <c r="F1270" s="176">
        <f t="shared" si="50"/>
        <v>0</v>
      </c>
      <c r="G1270" s="176">
        <f t="shared" si="51"/>
        <v>0</v>
      </c>
      <c r="H1270" s="190"/>
      <c r="I1270" s="190"/>
      <c r="J1270" s="190"/>
    </row>
    <row r="1271" spans="1:10" x14ac:dyDescent="0.25">
      <c r="A1271" s="341" t="s">
        <v>5301</v>
      </c>
      <c r="B1271" s="100" t="s">
        <v>1487</v>
      </c>
      <c r="C1271" s="111" t="s">
        <v>2</v>
      </c>
      <c r="D1271" s="111">
        <v>1</v>
      </c>
      <c r="E1271" s="176"/>
      <c r="F1271" s="176">
        <f t="shared" si="50"/>
        <v>0</v>
      </c>
      <c r="G1271" s="176">
        <f t="shared" si="51"/>
        <v>0</v>
      </c>
      <c r="H1271" s="190"/>
      <c r="I1271" s="190"/>
      <c r="J1271" s="190"/>
    </row>
    <row r="1272" spans="1:10" x14ac:dyDescent="0.25">
      <c r="A1272" s="341" t="s">
        <v>5302</v>
      </c>
      <c r="B1272" s="100" t="s">
        <v>1488</v>
      </c>
      <c r="C1272" s="111" t="s">
        <v>2</v>
      </c>
      <c r="D1272" s="111">
        <v>1</v>
      </c>
      <c r="E1272" s="176"/>
      <c r="F1272" s="176">
        <f t="shared" si="50"/>
        <v>0</v>
      </c>
      <c r="G1272" s="176">
        <f t="shared" si="51"/>
        <v>0</v>
      </c>
      <c r="H1272" s="190"/>
      <c r="I1272" s="190"/>
      <c r="J1272" s="190"/>
    </row>
    <row r="1273" spans="1:10" x14ac:dyDescent="0.25">
      <c r="A1273" s="341" t="s">
        <v>5303</v>
      </c>
      <c r="B1273" s="100" t="s">
        <v>1489</v>
      </c>
      <c r="C1273" s="111" t="s">
        <v>2</v>
      </c>
      <c r="D1273" s="111">
        <v>1</v>
      </c>
      <c r="E1273" s="176"/>
      <c r="F1273" s="176">
        <f t="shared" si="50"/>
        <v>0</v>
      </c>
      <c r="G1273" s="176">
        <f t="shared" si="51"/>
        <v>0</v>
      </c>
      <c r="H1273" s="190"/>
      <c r="I1273" s="190"/>
      <c r="J1273" s="190"/>
    </row>
    <row r="1274" spans="1:10" x14ac:dyDescent="0.25">
      <c r="A1274" s="341" t="s">
        <v>5304</v>
      </c>
      <c r="B1274" s="100" t="s">
        <v>1490</v>
      </c>
      <c r="C1274" s="111" t="s">
        <v>2</v>
      </c>
      <c r="D1274" s="111">
        <v>1</v>
      </c>
      <c r="E1274" s="176"/>
      <c r="F1274" s="176">
        <f t="shared" si="50"/>
        <v>0</v>
      </c>
      <c r="G1274" s="176">
        <f t="shared" si="51"/>
        <v>0</v>
      </c>
      <c r="H1274" s="190"/>
      <c r="I1274" s="190"/>
      <c r="J1274" s="190"/>
    </row>
    <row r="1275" spans="1:10" x14ac:dyDescent="0.25">
      <c r="A1275" s="341" t="s">
        <v>5305</v>
      </c>
      <c r="B1275" s="100" t="s">
        <v>1491</v>
      </c>
      <c r="C1275" s="111" t="s">
        <v>2</v>
      </c>
      <c r="D1275" s="111">
        <v>1</v>
      </c>
      <c r="E1275" s="176"/>
      <c r="F1275" s="176">
        <f t="shared" si="50"/>
        <v>0</v>
      </c>
      <c r="G1275" s="176">
        <f t="shared" si="51"/>
        <v>0</v>
      </c>
      <c r="H1275" s="190"/>
      <c r="I1275" s="190"/>
      <c r="J1275" s="190"/>
    </row>
    <row r="1276" spans="1:10" x14ac:dyDescent="0.25">
      <c r="A1276" s="341" t="s">
        <v>5306</v>
      </c>
      <c r="B1276" s="100" t="s">
        <v>430</v>
      </c>
      <c r="C1276" s="111" t="s">
        <v>2</v>
      </c>
      <c r="D1276" s="111">
        <v>1</v>
      </c>
      <c r="E1276" s="176"/>
      <c r="F1276" s="176">
        <f t="shared" si="50"/>
        <v>0</v>
      </c>
      <c r="G1276" s="176">
        <f t="shared" si="51"/>
        <v>0</v>
      </c>
      <c r="H1276" s="190"/>
      <c r="I1276" s="190"/>
      <c r="J1276" s="190"/>
    </row>
    <row r="1277" spans="1:10" x14ac:dyDescent="0.25">
      <c r="A1277" s="341" t="s">
        <v>5307</v>
      </c>
      <c r="B1277" s="100" t="s">
        <v>774</v>
      </c>
      <c r="C1277" s="111" t="s">
        <v>2</v>
      </c>
      <c r="D1277" s="111">
        <v>1</v>
      </c>
      <c r="E1277" s="176"/>
      <c r="F1277" s="176">
        <f t="shared" si="50"/>
        <v>0</v>
      </c>
      <c r="G1277" s="176">
        <f t="shared" si="51"/>
        <v>0</v>
      </c>
      <c r="H1277" s="190"/>
      <c r="I1277" s="190"/>
      <c r="J1277" s="190"/>
    </row>
    <row r="1278" spans="1:10" x14ac:dyDescent="0.25">
      <c r="A1278" s="341" t="s">
        <v>5308</v>
      </c>
      <c r="B1278" s="100" t="s">
        <v>1492</v>
      </c>
      <c r="C1278" s="111" t="s">
        <v>2</v>
      </c>
      <c r="D1278" s="111">
        <v>1</v>
      </c>
      <c r="E1278" s="176"/>
      <c r="F1278" s="176">
        <f t="shared" si="50"/>
        <v>0</v>
      </c>
      <c r="G1278" s="176">
        <f t="shared" si="51"/>
        <v>0</v>
      </c>
      <c r="H1278" s="190"/>
      <c r="I1278" s="190"/>
      <c r="J1278" s="190"/>
    </row>
    <row r="1279" spans="1:10" x14ac:dyDescent="0.25">
      <c r="A1279" s="341" t="s">
        <v>5309</v>
      </c>
      <c r="B1279" s="100" t="s">
        <v>1493</v>
      </c>
      <c r="C1279" s="111" t="s">
        <v>2</v>
      </c>
      <c r="D1279" s="111">
        <v>1</v>
      </c>
      <c r="E1279" s="176"/>
      <c r="F1279" s="176">
        <f t="shared" si="50"/>
        <v>0</v>
      </c>
      <c r="G1279" s="176">
        <f t="shared" si="51"/>
        <v>0</v>
      </c>
      <c r="H1279" s="190"/>
      <c r="I1279" s="190"/>
      <c r="J1279" s="190"/>
    </row>
    <row r="1280" spans="1:10" x14ac:dyDescent="0.25">
      <c r="A1280" s="341" t="s">
        <v>5310</v>
      </c>
      <c r="B1280" s="100" t="s">
        <v>435</v>
      </c>
      <c r="C1280" s="111" t="s">
        <v>2</v>
      </c>
      <c r="D1280" s="111">
        <v>1</v>
      </c>
      <c r="E1280" s="176"/>
      <c r="F1280" s="176">
        <f t="shared" si="50"/>
        <v>0</v>
      </c>
      <c r="G1280" s="176">
        <f t="shared" si="51"/>
        <v>0</v>
      </c>
      <c r="H1280" s="190"/>
      <c r="I1280" s="190"/>
      <c r="J1280" s="190"/>
    </row>
    <row r="1281" spans="1:10" x14ac:dyDescent="0.25">
      <c r="A1281" s="341" t="s">
        <v>5311</v>
      </c>
      <c r="B1281" s="100" t="s">
        <v>438</v>
      </c>
      <c r="C1281" s="111" t="s">
        <v>2</v>
      </c>
      <c r="D1281" s="111">
        <v>1</v>
      </c>
      <c r="E1281" s="176"/>
      <c r="F1281" s="176">
        <f t="shared" si="50"/>
        <v>0</v>
      </c>
      <c r="G1281" s="176">
        <f t="shared" si="51"/>
        <v>0</v>
      </c>
      <c r="H1281" s="190"/>
      <c r="I1281" s="190"/>
      <c r="J1281" s="190"/>
    </row>
    <row r="1282" spans="1:10" x14ac:dyDescent="0.25">
      <c r="A1282" s="341" t="s">
        <v>5312</v>
      </c>
      <c r="B1282" s="100" t="s">
        <v>436</v>
      </c>
      <c r="C1282" s="111" t="s">
        <v>2</v>
      </c>
      <c r="D1282" s="111">
        <v>1</v>
      </c>
      <c r="E1282" s="176"/>
      <c r="F1282" s="176">
        <f t="shared" ref="F1282:F1336" si="52">SUM(E1282*1.2)</f>
        <v>0</v>
      </c>
      <c r="G1282" s="176">
        <f t="shared" ref="G1282:G1336" si="53">SUM(D1282*E1282)</f>
        <v>0</v>
      </c>
      <c r="H1282" s="190"/>
      <c r="I1282" s="190"/>
      <c r="J1282" s="190"/>
    </row>
    <row r="1283" spans="1:10" x14ac:dyDescent="0.25">
      <c r="A1283" s="341" t="s">
        <v>5313</v>
      </c>
      <c r="B1283" s="100" t="s">
        <v>872</v>
      </c>
      <c r="C1283" s="111" t="s">
        <v>2</v>
      </c>
      <c r="D1283" s="111">
        <v>1</v>
      </c>
      <c r="E1283" s="176"/>
      <c r="F1283" s="176">
        <f t="shared" si="52"/>
        <v>0</v>
      </c>
      <c r="G1283" s="176">
        <f t="shared" si="53"/>
        <v>0</v>
      </c>
      <c r="H1283" s="190"/>
      <c r="I1283" s="190"/>
      <c r="J1283" s="190"/>
    </row>
    <row r="1284" spans="1:10" x14ac:dyDescent="0.25">
      <c r="A1284" s="341" t="s">
        <v>5314</v>
      </c>
      <c r="B1284" s="100" t="s">
        <v>1494</v>
      </c>
      <c r="C1284" s="111" t="s">
        <v>2</v>
      </c>
      <c r="D1284" s="111">
        <v>1</v>
      </c>
      <c r="E1284" s="176"/>
      <c r="F1284" s="176">
        <f t="shared" si="52"/>
        <v>0</v>
      </c>
      <c r="G1284" s="176">
        <f t="shared" si="53"/>
        <v>0</v>
      </c>
      <c r="H1284" s="190"/>
      <c r="I1284" s="190"/>
      <c r="J1284" s="190"/>
    </row>
    <row r="1285" spans="1:10" x14ac:dyDescent="0.25">
      <c r="A1285" s="341" t="s">
        <v>5315</v>
      </c>
      <c r="B1285" s="100" t="s">
        <v>1067</v>
      </c>
      <c r="C1285" s="111" t="s">
        <v>2</v>
      </c>
      <c r="D1285" s="111">
        <v>1</v>
      </c>
      <c r="E1285" s="176"/>
      <c r="F1285" s="176">
        <f t="shared" si="52"/>
        <v>0</v>
      </c>
      <c r="G1285" s="176">
        <f t="shared" si="53"/>
        <v>0</v>
      </c>
      <c r="H1285" s="190"/>
      <c r="I1285" s="190"/>
      <c r="J1285" s="190"/>
    </row>
    <row r="1286" spans="1:10" x14ac:dyDescent="0.25">
      <c r="A1286" s="341" t="s">
        <v>5316</v>
      </c>
      <c r="B1286" s="100" t="s">
        <v>505</v>
      </c>
      <c r="C1286" s="111" t="s">
        <v>2</v>
      </c>
      <c r="D1286" s="111">
        <v>1</v>
      </c>
      <c r="E1286" s="176"/>
      <c r="F1286" s="176">
        <f t="shared" si="52"/>
        <v>0</v>
      </c>
      <c r="G1286" s="176">
        <f t="shared" si="53"/>
        <v>0</v>
      </c>
      <c r="H1286" s="190"/>
      <c r="I1286" s="190"/>
      <c r="J1286" s="190"/>
    </row>
    <row r="1287" spans="1:10" x14ac:dyDescent="0.25">
      <c r="A1287" s="341" t="s">
        <v>5317</v>
      </c>
      <c r="B1287" s="100" t="s">
        <v>1495</v>
      </c>
      <c r="C1287" s="111" t="s">
        <v>2</v>
      </c>
      <c r="D1287" s="111">
        <v>1</v>
      </c>
      <c r="E1287" s="176"/>
      <c r="F1287" s="176">
        <f t="shared" si="52"/>
        <v>0</v>
      </c>
      <c r="G1287" s="176">
        <f t="shared" si="53"/>
        <v>0</v>
      </c>
      <c r="H1287" s="190"/>
      <c r="I1287" s="190"/>
      <c r="J1287" s="190"/>
    </row>
    <row r="1288" spans="1:10" x14ac:dyDescent="0.25">
      <c r="A1288" s="341" t="s">
        <v>5318</v>
      </c>
      <c r="B1288" s="100" t="s">
        <v>1496</v>
      </c>
      <c r="C1288" s="111" t="s">
        <v>2</v>
      </c>
      <c r="D1288" s="111">
        <v>1</v>
      </c>
      <c r="E1288" s="176"/>
      <c r="F1288" s="176">
        <f t="shared" si="52"/>
        <v>0</v>
      </c>
      <c r="G1288" s="176">
        <f t="shared" si="53"/>
        <v>0</v>
      </c>
      <c r="H1288" s="190"/>
      <c r="I1288" s="190"/>
      <c r="J1288" s="190"/>
    </row>
    <row r="1289" spans="1:10" x14ac:dyDescent="0.25">
      <c r="A1289" s="341" t="s">
        <v>5319</v>
      </c>
      <c r="B1289" s="100" t="s">
        <v>1497</v>
      </c>
      <c r="C1289" s="111" t="s">
        <v>2</v>
      </c>
      <c r="D1289" s="111">
        <v>1</v>
      </c>
      <c r="E1289" s="176"/>
      <c r="F1289" s="176">
        <f t="shared" si="52"/>
        <v>0</v>
      </c>
      <c r="G1289" s="176">
        <f t="shared" si="53"/>
        <v>0</v>
      </c>
      <c r="H1289" s="190"/>
      <c r="I1289" s="190"/>
      <c r="J1289" s="190"/>
    </row>
    <row r="1290" spans="1:10" x14ac:dyDescent="0.25">
      <c r="A1290" s="341" t="s">
        <v>5320</v>
      </c>
      <c r="B1290" s="100" t="s">
        <v>512</v>
      </c>
      <c r="C1290" s="111" t="s">
        <v>2</v>
      </c>
      <c r="D1290" s="111">
        <v>1</v>
      </c>
      <c r="E1290" s="176"/>
      <c r="F1290" s="176">
        <f t="shared" si="52"/>
        <v>0</v>
      </c>
      <c r="G1290" s="176">
        <f t="shared" si="53"/>
        <v>0</v>
      </c>
      <c r="H1290" s="190"/>
      <c r="I1290" s="190"/>
      <c r="J1290" s="190"/>
    </row>
    <row r="1291" spans="1:10" x14ac:dyDescent="0.25">
      <c r="A1291" s="341" t="s">
        <v>5321</v>
      </c>
      <c r="B1291" s="100" t="s">
        <v>1498</v>
      </c>
      <c r="C1291" s="111" t="s">
        <v>2</v>
      </c>
      <c r="D1291" s="111">
        <v>1</v>
      </c>
      <c r="E1291" s="176"/>
      <c r="F1291" s="176">
        <f t="shared" si="52"/>
        <v>0</v>
      </c>
      <c r="G1291" s="176">
        <f t="shared" si="53"/>
        <v>0</v>
      </c>
      <c r="H1291" s="190"/>
      <c r="I1291" s="190"/>
      <c r="J1291" s="190"/>
    </row>
    <row r="1292" spans="1:10" x14ac:dyDescent="0.25">
      <c r="A1292" s="341" t="s">
        <v>5322</v>
      </c>
      <c r="B1292" s="100" t="s">
        <v>1499</v>
      </c>
      <c r="C1292" s="111" t="s">
        <v>2</v>
      </c>
      <c r="D1292" s="111">
        <v>1</v>
      </c>
      <c r="E1292" s="176"/>
      <c r="F1292" s="176">
        <f t="shared" si="52"/>
        <v>0</v>
      </c>
      <c r="G1292" s="176">
        <f t="shared" si="53"/>
        <v>0</v>
      </c>
      <c r="H1292" s="190"/>
      <c r="I1292" s="190"/>
      <c r="J1292" s="190"/>
    </row>
    <row r="1293" spans="1:10" x14ac:dyDescent="0.25">
      <c r="A1293" s="341" t="s">
        <v>5323</v>
      </c>
      <c r="B1293" s="100" t="s">
        <v>1500</v>
      </c>
      <c r="C1293" s="111" t="s">
        <v>2</v>
      </c>
      <c r="D1293" s="111">
        <v>1</v>
      </c>
      <c r="E1293" s="176"/>
      <c r="F1293" s="176">
        <f t="shared" si="52"/>
        <v>0</v>
      </c>
      <c r="G1293" s="176">
        <f t="shared" si="53"/>
        <v>0</v>
      </c>
      <c r="H1293" s="190"/>
      <c r="I1293" s="190"/>
      <c r="J1293" s="190"/>
    </row>
    <row r="1294" spans="1:10" x14ac:dyDescent="0.25">
      <c r="A1294" s="341" t="s">
        <v>5324</v>
      </c>
      <c r="B1294" s="100" t="s">
        <v>1501</v>
      </c>
      <c r="C1294" s="111" t="s">
        <v>2</v>
      </c>
      <c r="D1294" s="111">
        <v>1</v>
      </c>
      <c r="E1294" s="176"/>
      <c r="F1294" s="176">
        <f t="shared" si="52"/>
        <v>0</v>
      </c>
      <c r="G1294" s="176">
        <f t="shared" si="53"/>
        <v>0</v>
      </c>
      <c r="H1294" s="190"/>
      <c r="I1294" s="190"/>
      <c r="J1294" s="190"/>
    </row>
    <row r="1295" spans="1:10" x14ac:dyDescent="0.25">
      <c r="A1295" s="341" t="s">
        <v>5325</v>
      </c>
      <c r="B1295" s="100" t="s">
        <v>1296</v>
      </c>
      <c r="C1295" s="111" t="s">
        <v>2</v>
      </c>
      <c r="D1295" s="111">
        <v>1</v>
      </c>
      <c r="E1295" s="176"/>
      <c r="F1295" s="176">
        <f t="shared" si="52"/>
        <v>0</v>
      </c>
      <c r="G1295" s="176">
        <f t="shared" si="53"/>
        <v>0</v>
      </c>
      <c r="H1295" s="190"/>
      <c r="I1295" s="190"/>
      <c r="J1295" s="190"/>
    </row>
    <row r="1296" spans="1:10" x14ac:dyDescent="0.25">
      <c r="A1296" s="341" t="s">
        <v>5326</v>
      </c>
      <c r="B1296" s="100" t="s">
        <v>1502</v>
      </c>
      <c r="C1296" s="111" t="s">
        <v>2</v>
      </c>
      <c r="D1296" s="111">
        <v>1</v>
      </c>
      <c r="E1296" s="176"/>
      <c r="F1296" s="176">
        <f t="shared" si="52"/>
        <v>0</v>
      </c>
      <c r="G1296" s="176">
        <f t="shared" si="53"/>
        <v>0</v>
      </c>
      <c r="H1296" s="190"/>
      <c r="I1296" s="190"/>
      <c r="J1296" s="190"/>
    </row>
    <row r="1297" spans="1:10" x14ac:dyDescent="0.25">
      <c r="A1297" s="341" t="s">
        <v>5327</v>
      </c>
      <c r="B1297" s="100" t="s">
        <v>1503</v>
      </c>
      <c r="C1297" s="111" t="s">
        <v>2</v>
      </c>
      <c r="D1297" s="111">
        <v>1</v>
      </c>
      <c r="E1297" s="176"/>
      <c r="F1297" s="176">
        <f t="shared" si="52"/>
        <v>0</v>
      </c>
      <c r="G1297" s="176">
        <f t="shared" si="53"/>
        <v>0</v>
      </c>
      <c r="H1297" s="190"/>
      <c r="I1297" s="190"/>
      <c r="J1297" s="190"/>
    </row>
    <row r="1298" spans="1:10" x14ac:dyDescent="0.25">
      <c r="A1298" s="341" t="s">
        <v>5328</v>
      </c>
      <c r="B1298" s="100" t="s">
        <v>346</v>
      </c>
      <c r="C1298" s="111" t="s">
        <v>2</v>
      </c>
      <c r="D1298" s="111">
        <v>1</v>
      </c>
      <c r="E1298" s="176"/>
      <c r="F1298" s="176">
        <f t="shared" si="52"/>
        <v>0</v>
      </c>
      <c r="G1298" s="176">
        <f t="shared" si="53"/>
        <v>0</v>
      </c>
      <c r="H1298" s="190"/>
      <c r="I1298" s="190"/>
      <c r="J1298" s="190"/>
    </row>
    <row r="1299" spans="1:10" x14ac:dyDescent="0.25">
      <c r="A1299" s="341" t="s">
        <v>5329</v>
      </c>
      <c r="B1299" s="100" t="s">
        <v>1504</v>
      </c>
      <c r="C1299" s="111" t="s">
        <v>2</v>
      </c>
      <c r="D1299" s="111">
        <v>1</v>
      </c>
      <c r="E1299" s="176"/>
      <c r="F1299" s="176">
        <f t="shared" si="52"/>
        <v>0</v>
      </c>
      <c r="G1299" s="176">
        <f t="shared" si="53"/>
        <v>0</v>
      </c>
      <c r="H1299" s="190"/>
      <c r="I1299" s="190"/>
      <c r="J1299" s="190"/>
    </row>
    <row r="1300" spans="1:10" x14ac:dyDescent="0.25">
      <c r="A1300" s="341" t="s">
        <v>5330</v>
      </c>
      <c r="B1300" s="100" t="s">
        <v>1571</v>
      </c>
      <c r="C1300" s="111" t="s">
        <v>2</v>
      </c>
      <c r="D1300" s="111">
        <v>1</v>
      </c>
      <c r="E1300" s="176"/>
      <c r="F1300" s="176">
        <f t="shared" si="52"/>
        <v>0</v>
      </c>
      <c r="G1300" s="176">
        <f t="shared" si="53"/>
        <v>0</v>
      </c>
      <c r="H1300" s="190"/>
      <c r="I1300" s="190"/>
      <c r="J1300" s="190"/>
    </row>
    <row r="1301" spans="1:10" x14ac:dyDescent="0.25">
      <c r="A1301" s="341" t="s">
        <v>5331</v>
      </c>
      <c r="B1301" s="100" t="s">
        <v>1572</v>
      </c>
      <c r="C1301" s="111" t="s">
        <v>2</v>
      </c>
      <c r="D1301" s="111">
        <v>1</v>
      </c>
      <c r="E1301" s="176"/>
      <c r="F1301" s="176">
        <f t="shared" si="52"/>
        <v>0</v>
      </c>
      <c r="G1301" s="176">
        <f t="shared" si="53"/>
        <v>0</v>
      </c>
      <c r="H1301" s="190"/>
      <c r="I1301" s="190"/>
      <c r="J1301" s="190"/>
    </row>
    <row r="1302" spans="1:10" x14ac:dyDescent="0.25">
      <c r="A1302" s="341" t="s">
        <v>5332</v>
      </c>
      <c r="B1302" s="100" t="s">
        <v>1507</v>
      </c>
      <c r="C1302" s="111" t="s">
        <v>2</v>
      </c>
      <c r="D1302" s="111">
        <v>1</v>
      </c>
      <c r="E1302" s="176"/>
      <c r="F1302" s="176">
        <f t="shared" si="52"/>
        <v>0</v>
      </c>
      <c r="G1302" s="176">
        <f t="shared" si="53"/>
        <v>0</v>
      </c>
      <c r="H1302" s="190"/>
      <c r="I1302" s="190"/>
      <c r="J1302" s="190"/>
    </row>
    <row r="1303" spans="1:10" x14ac:dyDescent="0.25">
      <c r="A1303" s="341" t="s">
        <v>5333</v>
      </c>
      <c r="B1303" s="100" t="s">
        <v>1508</v>
      </c>
      <c r="C1303" s="111" t="s">
        <v>2</v>
      </c>
      <c r="D1303" s="111">
        <v>1</v>
      </c>
      <c r="E1303" s="176"/>
      <c r="F1303" s="176">
        <f t="shared" si="52"/>
        <v>0</v>
      </c>
      <c r="G1303" s="176">
        <f t="shared" si="53"/>
        <v>0</v>
      </c>
      <c r="H1303" s="190"/>
      <c r="I1303" s="190"/>
      <c r="J1303" s="190"/>
    </row>
    <row r="1304" spans="1:10" x14ac:dyDescent="0.25">
      <c r="A1304" s="341" t="s">
        <v>5334</v>
      </c>
      <c r="B1304" s="100" t="s">
        <v>1292</v>
      </c>
      <c r="C1304" s="111" t="s">
        <v>2</v>
      </c>
      <c r="D1304" s="111">
        <v>1</v>
      </c>
      <c r="E1304" s="176"/>
      <c r="F1304" s="176">
        <f t="shared" si="52"/>
        <v>0</v>
      </c>
      <c r="G1304" s="176">
        <f t="shared" si="53"/>
        <v>0</v>
      </c>
      <c r="H1304" s="190"/>
      <c r="I1304" s="190"/>
      <c r="J1304" s="190"/>
    </row>
    <row r="1305" spans="1:10" x14ac:dyDescent="0.25">
      <c r="A1305" s="341" t="s">
        <v>5335</v>
      </c>
      <c r="B1305" s="100" t="s">
        <v>1509</v>
      </c>
      <c r="C1305" s="111" t="s">
        <v>2</v>
      </c>
      <c r="D1305" s="111">
        <v>1</v>
      </c>
      <c r="E1305" s="176"/>
      <c r="F1305" s="176">
        <f t="shared" si="52"/>
        <v>0</v>
      </c>
      <c r="G1305" s="176">
        <f t="shared" si="53"/>
        <v>0</v>
      </c>
      <c r="H1305" s="190"/>
      <c r="I1305" s="190"/>
      <c r="J1305" s="190"/>
    </row>
    <row r="1306" spans="1:10" x14ac:dyDescent="0.25">
      <c r="A1306" s="341" t="s">
        <v>5336</v>
      </c>
      <c r="B1306" s="100" t="s">
        <v>561</v>
      </c>
      <c r="C1306" s="111" t="s">
        <v>2</v>
      </c>
      <c r="D1306" s="111">
        <v>1</v>
      </c>
      <c r="E1306" s="176"/>
      <c r="F1306" s="176">
        <f t="shared" si="52"/>
        <v>0</v>
      </c>
      <c r="G1306" s="176">
        <f t="shared" si="53"/>
        <v>0</v>
      </c>
      <c r="H1306" s="190"/>
      <c r="I1306" s="190"/>
      <c r="J1306" s="190"/>
    </row>
    <row r="1307" spans="1:10" x14ac:dyDescent="0.25">
      <c r="A1307" s="341" t="s">
        <v>5337</v>
      </c>
      <c r="B1307" s="100" t="s">
        <v>1234</v>
      </c>
      <c r="C1307" s="111" t="s">
        <v>2</v>
      </c>
      <c r="D1307" s="111">
        <v>1</v>
      </c>
      <c r="E1307" s="176"/>
      <c r="F1307" s="176">
        <f t="shared" si="52"/>
        <v>0</v>
      </c>
      <c r="G1307" s="176">
        <f t="shared" si="53"/>
        <v>0</v>
      </c>
      <c r="H1307" s="190"/>
      <c r="I1307" s="190"/>
      <c r="J1307" s="190"/>
    </row>
    <row r="1308" spans="1:10" x14ac:dyDescent="0.25">
      <c r="A1308" s="341" t="s">
        <v>5338</v>
      </c>
      <c r="B1308" s="100" t="s">
        <v>1510</v>
      </c>
      <c r="C1308" s="111" t="s">
        <v>2</v>
      </c>
      <c r="D1308" s="111">
        <v>1</v>
      </c>
      <c r="E1308" s="176"/>
      <c r="F1308" s="176">
        <f t="shared" si="52"/>
        <v>0</v>
      </c>
      <c r="G1308" s="176">
        <f t="shared" si="53"/>
        <v>0</v>
      </c>
      <c r="H1308" s="190"/>
      <c r="I1308" s="190"/>
      <c r="J1308" s="190"/>
    </row>
    <row r="1309" spans="1:10" x14ac:dyDescent="0.25">
      <c r="A1309" s="341" t="s">
        <v>5339</v>
      </c>
      <c r="B1309" s="100" t="s">
        <v>523</v>
      </c>
      <c r="C1309" s="111" t="s">
        <v>2</v>
      </c>
      <c r="D1309" s="111">
        <v>1</v>
      </c>
      <c r="E1309" s="176"/>
      <c r="F1309" s="176">
        <f t="shared" si="52"/>
        <v>0</v>
      </c>
      <c r="G1309" s="176">
        <f t="shared" si="53"/>
        <v>0</v>
      </c>
      <c r="H1309" s="190"/>
      <c r="I1309" s="190"/>
      <c r="J1309" s="190"/>
    </row>
    <row r="1310" spans="1:10" x14ac:dyDescent="0.25">
      <c r="A1310" s="341" t="s">
        <v>5340</v>
      </c>
      <c r="B1310" s="100" t="s">
        <v>522</v>
      </c>
      <c r="C1310" s="111" t="s">
        <v>2</v>
      </c>
      <c r="D1310" s="111">
        <v>1</v>
      </c>
      <c r="E1310" s="176"/>
      <c r="F1310" s="176">
        <f t="shared" si="52"/>
        <v>0</v>
      </c>
      <c r="G1310" s="176">
        <f t="shared" si="53"/>
        <v>0</v>
      </c>
      <c r="H1310" s="190"/>
      <c r="I1310" s="190"/>
      <c r="J1310" s="190"/>
    </row>
    <row r="1311" spans="1:10" x14ac:dyDescent="0.25">
      <c r="A1311" s="341" t="s">
        <v>5341</v>
      </c>
      <c r="B1311" s="100" t="s">
        <v>1511</v>
      </c>
      <c r="C1311" s="111" t="s">
        <v>2</v>
      </c>
      <c r="D1311" s="111">
        <v>1</v>
      </c>
      <c r="E1311" s="176"/>
      <c r="F1311" s="176">
        <f t="shared" si="52"/>
        <v>0</v>
      </c>
      <c r="G1311" s="176">
        <f t="shared" si="53"/>
        <v>0</v>
      </c>
      <c r="H1311" s="190"/>
      <c r="I1311" s="190"/>
      <c r="J1311" s="190"/>
    </row>
    <row r="1312" spans="1:10" x14ac:dyDescent="0.25">
      <c r="A1312" s="341" t="s">
        <v>5342</v>
      </c>
      <c r="B1312" s="100" t="s">
        <v>1512</v>
      </c>
      <c r="C1312" s="111" t="s">
        <v>2</v>
      </c>
      <c r="D1312" s="111">
        <v>1</v>
      </c>
      <c r="E1312" s="176"/>
      <c r="F1312" s="176">
        <f t="shared" si="52"/>
        <v>0</v>
      </c>
      <c r="G1312" s="176">
        <f t="shared" si="53"/>
        <v>0</v>
      </c>
      <c r="H1312" s="190"/>
      <c r="I1312" s="190"/>
      <c r="J1312" s="190"/>
    </row>
    <row r="1313" spans="1:10" x14ac:dyDescent="0.25">
      <c r="A1313" s="341" t="s">
        <v>5343</v>
      </c>
      <c r="B1313" s="100" t="s">
        <v>1513</v>
      </c>
      <c r="C1313" s="111" t="s">
        <v>2</v>
      </c>
      <c r="D1313" s="111">
        <v>1</v>
      </c>
      <c r="E1313" s="176"/>
      <c r="F1313" s="176">
        <f t="shared" si="52"/>
        <v>0</v>
      </c>
      <c r="G1313" s="176">
        <f t="shared" si="53"/>
        <v>0</v>
      </c>
      <c r="H1313" s="190"/>
      <c r="I1313" s="190"/>
      <c r="J1313" s="190"/>
    </row>
    <row r="1314" spans="1:10" x14ac:dyDescent="0.25">
      <c r="A1314" s="341" t="s">
        <v>5344</v>
      </c>
      <c r="B1314" s="100" t="s">
        <v>1514</v>
      </c>
      <c r="C1314" s="111" t="s">
        <v>2</v>
      </c>
      <c r="D1314" s="111">
        <v>1</v>
      </c>
      <c r="E1314" s="176"/>
      <c r="F1314" s="176">
        <f t="shared" si="52"/>
        <v>0</v>
      </c>
      <c r="G1314" s="176">
        <f t="shared" si="53"/>
        <v>0</v>
      </c>
      <c r="H1314" s="190"/>
      <c r="I1314" s="190"/>
      <c r="J1314" s="190"/>
    </row>
    <row r="1315" spans="1:10" x14ac:dyDescent="0.25">
      <c r="A1315" s="341" t="s">
        <v>5345</v>
      </c>
      <c r="B1315" s="100" t="s">
        <v>1515</v>
      </c>
      <c r="C1315" s="111" t="s">
        <v>2</v>
      </c>
      <c r="D1315" s="111">
        <v>1</v>
      </c>
      <c r="E1315" s="176"/>
      <c r="F1315" s="176">
        <f t="shared" si="52"/>
        <v>0</v>
      </c>
      <c r="G1315" s="176">
        <f t="shared" si="53"/>
        <v>0</v>
      </c>
      <c r="H1315" s="190"/>
      <c r="I1315" s="190"/>
      <c r="J1315" s="190"/>
    </row>
    <row r="1316" spans="1:10" x14ac:dyDescent="0.25">
      <c r="A1316" s="341" t="s">
        <v>5346</v>
      </c>
      <c r="B1316" s="100" t="s">
        <v>497</v>
      </c>
      <c r="C1316" s="111" t="s">
        <v>2</v>
      </c>
      <c r="D1316" s="111">
        <v>1</v>
      </c>
      <c r="E1316" s="176"/>
      <c r="F1316" s="176">
        <f t="shared" si="52"/>
        <v>0</v>
      </c>
      <c r="G1316" s="176">
        <f t="shared" si="53"/>
        <v>0</v>
      </c>
      <c r="H1316" s="190"/>
      <c r="I1316" s="190"/>
      <c r="J1316" s="190"/>
    </row>
    <row r="1317" spans="1:10" x14ac:dyDescent="0.25">
      <c r="A1317" s="341" t="s">
        <v>5347</v>
      </c>
      <c r="B1317" s="100" t="s">
        <v>329</v>
      </c>
      <c r="C1317" s="111" t="s">
        <v>2</v>
      </c>
      <c r="D1317" s="111">
        <v>1</v>
      </c>
      <c r="E1317" s="176"/>
      <c r="F1317" s="176">
        <f t="shared" si="52"/>
        <v>0</v>
      </c>
      <c r="G1317" s="176">
        <f t="shared" si="53"/>
        <v>0</v>
      </c>
      <c r="H1317" s="190"/>
      <c r="I1317" s="190"/>
      <c r="J1317" s="190"/>
    </row>
    <row r="1318" spans="1:10" x14ac:dyDescent="0.25">
      <c r="A1318" s="341" t="s">
        <v>5348</v>
      </c>
      <c r="B1318" s="100" t="s">
        <v>1516</v>
      </c>
      <c r="C1318" s="111" t="s">
        <v>2</v>
      </c>
      <c r="D1318" s="111">
        <v>1</v>
      </c>
      <c r="E1318" s="176"/>
      <c r="F1318" s="176">
        <f t="shared" si="52"/>
        <v>0</v>
      </c>
      <c r="G1318" s="176">
        <f t="shared" si="53"/>
        <v>0</v>
      </c>
      <c r="H1318" s="190"/>
      <c r="I1318" s="190"/>
      <c r="J1318" s="190"/>
    </row>
    <row r="1319" spans="1:10" x14ac:dyDescent="0.25">
      <c r="A1319" s="341" t="s">
        <v>5349</v>
      </c>
      <c r="B1319" s="100" t="s">
        <v>1573</v>
      </c>
      <c r="C1319" s="111" t="s">
        <v>2</v>
      </c>
      <c r="D1319" s="111">
        <v>1</v>
      </c>
      <c r="E1319" s="176"/>
      <c r="F1319" s="176">
        <f t="shared" si="52"/>
        <v>0</v>
      </c>
      <c r="G1319" s="176">
        <f t="shared" si="53"/>
        <v>0</v>
      </c>
      <c r="H1319" s="190"/>
      <c r="I1319" s="190"/>
      <c r="J1319" s="190"/>
    </row>
    <row r="1320" spans="1:10" x14ac:dyDescent="0.25">
      <c r="A1320" s="341" t="s">
        <v>5350</v>
      </c>
      <c r="B1320" s="100" t="s">
        <v>1574</v>
      </c>
      <c r="C1320" s="111" t="s">
        <v>2</v>
      </c>
      <c r="D1320" s="111">
        <v>1</v>
      </c>
      <c r="E1320" s="176"/>
      <c r="F1320" s="176">
        <f t="shared" si="52"/>
        <v>0</v>
      </c>
      <c r="G1320" s="176">
        <f t="shared" si="53"/>
        <v>0</v>
      </c>
      <c r="H1320" s="190"/>
      <c r="I1320" s="190"/>
      <c r="J1320" s="190"/>
    </row>
    <row r="1321" spans="1:10" x14ac:dyDescent="0.25">
      <c r="A1321" s="341" t="s">
        <v>5351</v>
      </c>
      <c r="B1321" s="100" t="s">
        <v>1575</v>
      </c>
      <c r="C1321" s="111" t="s">
        <v>2</v>
      </c>
      <c r="D1321" s="111">
        <v>1</v>
      </c>
      <c r="E1321" s="176"/>
      <c r="F1321" s="176">
        <f t="shared" si="52"/>
        <v>0</v>
      </c>
      <c r="G1321" s="176">
        <f t="shared" si="53"/>
        <v>0</v>
      </c>
      <c r="H1321" s="190"/>
      <c r="I1321" s="190"/>
      <c r="J1321" s="190"/>
    </row>
    <row r="1322" spans="1:10" x14ac:dyDescent="0.25">
      <c r="A1322" s="341" t="s">
        <v>5352</v>
      </c>
      <c r="B1322" s="100" t="s">
        <v>1576</v>
      </c>
      <c r="C1322" s="111" t="s">
        <v>2</v>
      </c>
      <c r="D1322" s="111">
        <v>1</v>
      </c>
      <c r="E1322" s="176"/>
      <c r="F1322" s="176">
        <f t="shared" si="52"/>
        <v>0</v>
      </c>
      <c r="G1322" s="176">
        <f t="shared" si="53"/>
        <v>0</v>
      </c>
      <c r="H1322" s="190"/>
      <c r="I1322" s="190"/>
      <c r="J1322" s="190"/>
    </row>
    <row r="1323" spans="1:10" x14ac:dyDescent="0.25">
      <c r="A1323" s="341" t="s">
        <v>5353</v>
      </c>
      <c r="B1323" s="100" t="s">
        <v>1577</v>
      </c>
      <c r="C1323" s="111" t="s">
        <v>2</v>
      </c>
      <c r="D1323" s="111">
        <v>1</v>
      </c>
      <c r="E1323" s="176"/>
      <c r="F1323" s="176">
        <f t="shared" si="52"/>
        <v>0</v>
      </c>
      <c r="G1323" s="176">
        <f t="shared" si="53"/>
        <v>0</v>
      </c>
      <c r="H1323" s="190"/>
      <c r="I1323" s="190"/>
      <c r="J1323" s="190"/>
    </row>
    <row r="1324" spans="1:10" x14ac:dyDescent="0.25">
      <c r="A1324" s="341" t="s">
        <v>5354</v>
      </c>
      <c r="B1324" s="100" t="s">
        <v>1578</v>
      </c>
      <c r="C1324" s="111" t="s">
        <v>2</v>
      </c>
      <c r="D1324" s="111">
        <v>1</v>
      </c>
      <c r="E1324" s="176"/>
      <c r="F1324" s="176">
        <f t="shared" si="52"/>
        <v>0</v>
      </c>
      <c r="G1324" s="176">
        <f t="shared" si="53"/>
        <v>0</v>
      </c>
      <c r="H1324" s="190"/>
      <c r="I1324" s="190"/>
      <c r="J1324" s="190"/>
    </row>
    <row r="1325" spans="1:10" x14ac:dyDescent="0.25">
      <c r="A1325" s="341" t="s">
        <v>5355</v>
      </c>
      <c r="B1325" s="100" t="s">
        <v>1522</v>
      </c>
      <c r="C1325" s="111" t="s">
        <v>2</v>
      </c>
      <c r="D1325" s="111">
        <v>1</v>
      </c>
      <c r="E1325" s="176"/>
      <c r="F1325" s="176">
        <f t="shared" si="52"/>
        <v>0</v>
      </c>
      <c r="G1325" s="176">
        <f t="shared" si="53"/>
        <v>0</v>
      </c>
      <c r="H1325" s="190"/>
      <c r="I1325" s="190"/>
      <c r="J1325" s="190"/>
    </row>
    <row r="1326" spans="1:10" x14ac:dyDescent="0.25">
      <c r="A1326" s="341" t="s">
        <v>5356</v>
      </c>
      <c r="B1326" s="100" t="s">
        <v>1523</v>
      </c>
      <c r="C1326" s="111" t="s">
        <v>2</v>
      </c>
      <c r="D1326" s="111">
        <v>1</v>
      </c>
      <c r="E1326" s="176"/>
      <c r="F1326" s="176">
        <f t="shared" si="52"/>
        <v>0</v>
      </c>
      <c r="G1326" s="176">
        <f t="shared" si="53"/>
        <v>0</v>
      </c>
      <c r="H1326" s="190"/>
      <c r="I1326" s="190"/>
      <c r="J1326" s="190"/>
    </row>
    <row r="1327" spans="1:10" x14ac:dyDescent="0.25">
      <c r="A1327" s="341" t="s">
        <v>5357</v>
      </c>
      <c r="B1327" s="100" t="s">
        <v>1524</v>
      </c>
      <c r="C1327" s="111" t="s">
        <v>2</v>
      </c>
      <c r="D1327" s="111">
        <v>1</v>
      </c>
      <c r="E1327" s="176"/>
      <c r="F1327" s="176">
        <f t="shared" si="52"/>
        <v>0</v>
      </c>
      <c r="G1327" s="176">
        <f t="shared" si="53"/>
        <v>0</v>
      </c>
      <c r="H1327" s="190"/>
      <c r="I1327" s="190"/>
      <c r="J1327" s="190"/>
    </row>
    <row r="1328" spans="1:10" x14ac:dyDescent="0.25">
      <c r="A1328" s="341" t="s">
        <v>5358</v>
      </c>
      <c r="B1328" s="100" t="s">
        <v>225</v>
      </c>
      <c r="C1328" s="111" t="s">
        <v>2</v>
      </c>
      <c r="D1328" s="111">
        <v>1</v>
      </c>
      <c r="E1328" s="176"/>
      <c r="F1328" s="176">
        <f t="shared" si="52"/>
        <v>0</v>
      </c>
      <c r="G1328" s="176">
        <f t="shared" si="53"/>
        <v>0</v>
      </c>
      <c r="H1328" s="190"/>
      <c r="I1328" s="190"/>
      <c r="J1328" s="190"/>
    </row>
    <row r="1329" spans="1:22" x14ac:dyDescent="0.25">
      <c r="A1329" s="341" t="s">
        <v>5359</v>
      </c>
      <c r="B1329" s="100" t="s">
        <v>1525</v>
      </c>
      <c r="C1329" s="111" t="s">
        <v>2</v>
      </c>
      <c r="D1329" s="111">
        <v>1</v>
      </c>
      <c r="E1329" s="176"/>
      <c r="F1329" s="176">
        <f t="shared" si="52"/>
        <v>0</v>
      </c>
      <c r="G1329" s="176">
        <f t="shared" si="53"/>
        <v>0</v>
      </c>
      <c r="H1329" s="190"/>
      <c r="I1329" s="190"/>
      <c r="J1329" s="190"/>
    </row>
    <row r="1330" spans="1:22" x14ac:dyDescent="0.25">
      <c r="A1330" s="341" t="s">
        <v>5360</v>
      </c>
      <c r="B1330" s="100" t="s">
        <v>1526</v>
      </c>
      <c r="C1330" s="111" t="s">
        <v>2</v>
      </c>
      <c r="D1330" s="111">
        <v>1</v>
      </c>
      <c r="E1330" s="176"/>
      <c r="F1330" s="176">
        <f t="shared" si="52"/>
        <v>0</v>
      </c>
      <c r="G1330" s="176">
        <f t="shared" si="53"/>
        <v>0</v>
      </c>
      <c r="H1330" s="190"/>
      <c r="I1330" s="190"/>
      <c r="J1330" s="190"/>
    </row>
    <row r="1331" spans="1:22" x14ac:dyDescent="0.25">
      <c r="A1331" s="341" t="s">
        <v>5361</v>
      </c>
      <c r="B1331" s="100" t="s">
        <v>1527</v>
      </c>
      <c r="C1331" s="111" t="s">
        <v>2</v>
      </c>
      <c r="D1331" s="111">
        <v>1</v>
      </c>
      <c r="E1331" s="176"/>
      <c r="F1331" s="176">
        <f t="shared" si="52"/>
        <v>0</v>
      </c>
      <c r="G1331" s="176">
        <f t="shared" si="53"/>
        <v>0</v>
      </c>
      <c r="H1331" s="190"/>
      <c r="I1331" s="190"/>
      <c r="J1331" s="190"/>
    </row>
    <row r="1332" spans="1:22" x14ac:dyDescent="0.25">
      <c r="A1332" s="341" t="s">
        <v>5362</v>
      </c>
      <c r="B1332" s="100" t="s">
        <v>1528</v>
      </c>
      <c r="C1332" s="111" t="s">
        <v>2</v>
      </c>
      <c r="D1332" s="111">
        <v>1</v>
      </c>
      <c r="E1332" s="176"/>
      <c r="F1332" s="176">
        <f t="shared" si="52"/>
        <v>0</v>
      </c>
      <c r="G1332" s="176">
        <f t="shared" si="53"/>
        <v>0</v>
      </c>
      <c r="H1332" s="190"/>
      <c r="I1332" s="190"/>
      <c r="J1332" s="190"/>
    </row>
    <row r="1333" spans="1:22" x14ac:dyDescent="0.25">
      <c r="A1333" s="341" t="s">
        <v>5363</v>
      </c>
      <c r="B1333" s="100" t="s">
        <v>1529</v>
      </c>
      <c r="C1333" s="111" t="s">
        <v>238</v>
      </c>
      <c r="D1333" s="111">
        <v>1</v>
      </c>
      <c r="E1333" s="176"/>
      <c r="F1333" s="176">
        <f t="shared" si="52"/>
        <v>0</v>
      </c>
      <c r="G1333" s="176">
        <f t="shared" si="53"/>
        <v>0</v>
      </c>
      <c r="H1333" s="190"/>
      <c r="I1333" s="190"/>
      <c r="J1333" s="190"/>
    </row>
    <row r="1334" spans="1:22" x14ac:dyDescent="0.25">
      <c r="A1334" s="341" t="s">
        <v>5364</v>
      </c>
      <c r="B1334" s="100" t="s">
        <v>1530</v>
      </c>
      <c r="C1334" s="111" t="s">
        <v>2</v>
      </c>
      <c r="D1334" s="111">
        <v>1</v>
      </c>
      <c r="E1334" s="176"/>
      <c r="F1334" s="176">
        <f t="shared" si="52"/>
        <v>0</v>
      </c>
      <c r="G1334" s="176">
        <f t="shared" si="53"/>
        <v>0</v>
      </c>
      <c r="H1334" s="190"/>
      <c r="I1334" s="190"/>
      <c r="J1334" s="190"/>
    </row>
    <row r="1335" spans="1:22" x14ac:dyDescent="0.25">
      <c r="A1335" s="341" t="s">
        <v>5365</v>
      </c>
      <c r="B1335" s="100" t="s">
        <v>557</v>
      </c>
      <c r="C1335" s="111" t="s">
        <v>2</v>
      </c>
      <c r="D1335" s="111">
        <v>1</v>
      </c>
      <c r="E1335" s="176"/>
      <c r="F1335" s="176">
        <f t="shared" si="52"/>
        <v>0</v>
      </c>
      <c r="G1335" s="176">
        <f t="shared" si="53"/>
        <v>0</v>
      </c>
      <c r="H1335" s="190"/>
      <c r="I1335" s="190"/>
      <c r="J1335" s="190"/>
    </row>
    <row r="1336" spans="1:22" ht="15.75" thickBot="1" x14ac:dyDescent="0.3">
      <c r="A1336" s="341" t="s">
        <v>5366</v>
      </c>
      <c r="B1336" s="100" t="s">
        <v>1531</v>
      </c>
      <c r="C1336" s="111" t="s">
        <v>380</v>
      </c>
      <c r="D1336" s="111">
        <v>200</v>
      </c>
      <c r="E1336" s="319"/>
      <c r="F1336" s="319">
        <f t="shared" si="52"/>
        <v>0</v>
      </c>
      <c r="G1336" s="319">
        <f t="shared" si="53"/>
        <v>0</v>
      </c>
      <c r="H1336" s="190"/>
      <c r="I1336" s="190"/>
      <c r="J1336" s="190"/>
    </row>
    <row r="1337" spans="1:22" ht="15.75" thickBot="1" x14ac:dyDescent="0.3">
      <c r="A1337" s="229"/>
      <c r="B1337" s="15"/>
      <c r="C1337" s="28"/>
      <c r="D1337" s="16"/>
      <c r="E1337" s="413" t="s">
        <v>6069</v>
      </c>
      <c r="F1337" s="413"/>
      <c r="G1337" s="317">
        <f>SUM(G1153:G1336)</f>
        <v>0</v>
      </c>
      <c r="H1337" s="190"/>
      <c r="I1337" s="190"/>
      <c r="J1337" s="190"/>
    </row>
    <row r="1338" spans="1:22" ht="15.75" thickBot="1" x14ac:dyDescent="0.3">
      <c r="A1338" s="229"/>
      <c r="B1338" s="15"/>
      <c r="C1338" s="28"/>
      <c r="D1338" s="16"/>
      <c r="E1338" s="413" t="s">
        <v>6070</v>
      </c>
      <c r="F1338" s="413"/>
      <c r="G1338" s="317">
        <f>SUM(G1337*0.2)</f>
        <v>0</v>
      </c>
      <c r="H1338" s="190"/>
      <c r="I1338" s="190"/>
      <c r="J1338" s="190"/>
    </row>
    <row r="1339" spans="1:22" ht="15.75" thickBot="1" x14ac:dyDescent="0.3">
      <c r="A1339" s="229"/>
      <c r="B1339" s="15"/>
      <c r="C1339" s="28"/>
      <c r="D1339" s="16"/>
      <c r="E1339" s="413" t="s">
        <v>6071</v>
      </c>
      <c r="F1339" s="413"/>
      <c r="G1339" s="317">
        <f>SUM(G1337:G1338)</f>
        <v>0</v>
      </c>
      <c r="H1339" s="190"/>
      <c r="I1339" s="190"/>
      <c r="J1339" s="190"/>
    </row>
    <row r="1340" spans="1:22" x14ac:dyDescent="0.25">
      <c r="A1340" s="194"/>
      <c r="C1340" s="112"/>
      <c r="D1340" s="112"/>
      <c r="H1340" s="190"/>
      <c r="I1340" s="190"/>
      <c r="J1340" s="190"/>
    </row>
    <row r="1341" spans="1:22" x14ac:dyDescent="0.25">
      <c r="A1341" s="426" t="s">
        <v>1600</v>
      </c>
      <c r="B1341" s="426"/>
      <c r="C1341" s="426"/>
      <c r="D1341" s="323" t="s">
        <v>6075</v>
      </c>
      <c r="H1341" s="190"/>
      <c r="I1341" s="190"/>
      <c r="J1341" s="190"/>
    </row>
    <row r="1342" spans="1:22" s="1" customFormat="1" ht="26.25" thickBot="1" x14ac:dyDescent="0.3">
      <c r="A1342" s="311" t="s">
        <v>0</v>
      </c>
      <c r="B1342" s="312" t="s">
        <v>591</v>
      </c>
      <c r="C1342" s="313" t="s">
        <v>6072</v>
      </c>
      <c r="D1342" s="314" t="s">
        <v>6591</v>
      </c>
      <c r="E1342" s="315" t="s">
        <v>6073</v>
      </c>
      <c r="F1342" s="315" t="s">
        <v>6074</v>
      </c>
      <c r="G1342" s="315" t="s">
        <v>6068</v>
      </c>
      <c r="H1342" s="74"/>
      <c r="I1342" s="74"/>
      <c r="J1342" s="74"/>
      <c r="K1342" s="174"/>
      <c r="L1342" s="174"/>
      <c r="M1342" s="174"/>
      <c r="N1342" s="174"/>
      <c r="O1342" s="174"/>
      <c r="P1342" s="174"/>
      <c r="Q1342" s="174"/>
      <c r="R1342" s="174"/>
      <c r="S1342" s="174"/>
      <c r="T1342" s="174"/>
      <c r="U1342" s="174"/>
      <c r="V1342" s="174"/>
    </row>
    <row r="1343" spans="1:22" x14ac:dyDescent="0.25">
      <c r="A1343" s="331" t="s">
        <v>5367</v>
      </c>
      <c r="B1343" s="339" t="s">
        <v>1579</v>
      </c>
      <c r="C1343" s="333" t="s">
        <v>6593</v>
      </c>
      <c r="D1343" s="333">
        <v>1</v>
      </c>
      <c r="E1343" s="334"/>
      <c r="F1343" s="334">
        <f>SUM(E1343*1.2)</f>
        <v>0</v>
      </c>
      <c r="G1343" s="334">
        <f>SUM(D1343*E1343)</f>
        <v>0</v>
      </c>
      <c r="H1343" s="190"/>
      <c r="I1343" s="190"/>
      <c r="J1343" s="190"/>
    </row>
    <row r="1344" spans="1:22" x14ac:dyDescent="0.25">
      <c r="A1344" s="331" t="s">
        <v>5368</v>
      </c>
      <c r="B1344" s="100" t="s">
        <v>1580</v>
      </c>
      <c r="C1344" s="99" t="s">
        <v>238</v>
      </c>
      <c r="D1344" s="99">
        <v>1</v>
      </c>
      <c r="E1344" s="176"/>
      <c r="F1344" s="176">
        <f t="shared" ref="F1344:F1359" si="54">SUM(E1344*1.2)</f>
        <v>0</v>
      </c>
      <c r="G1344" s="176">
        <f t="shared" ref="G1344:G1359" si="55">SUM(D1344*E1344)</f>
        <v>0</v>
      </c>
      <c r="H1344" s="190"/>
      <c r="I1344" s="190"/>
      <c r="J1344" s="190"/>
    </row>
    <row r="1345" spans="1:10" x14ac:dyDescent="0.25">
      <c r="A1345" s="331" t="s">
        <v>5369</v>
      </c>
      <c r="B1345" s="100" t="s">
        <v>1057</v>
      </c>
      <c r="C1345" s="99" t="s">
        <v>2</v>
      </c>
      <c r="D1345" s="99">
        <v>1</v>
      </c>
      <c r="E1345" s="176"/>
      <c r="F1345" s="176">
        <f t="shared" si="54"/>
        <v>0</v>
      </c>
      <c r="G1345" s="176">
        <f t="shared" si="55"/>
        <v>0</v>
      </c>
      <c r="H1345" s="190"/>
      <c r="I1345" s="190"/>
      <c r="J1345" s="190"/>
    </row>
    <row r="1346" spans="1:10" x14ac:dyDescent="0.25">
      <c r="A1346" s="331" t="s">
        <v>5370</v>
      </c>
      <c r="B1346" s="100" t="s">
        <v>1581</v>
      </c>
      <c r="C1346" s="99" t="s">
        <v>2</v>
      </c>
      <c r="D1346" s="99">
        <v>1</v>
      </c>
      <c r="E1346" s="176"/>
      <c r="F1346" s="176">
        <f t="shared" si="54"/>
        <v>0</v>
      </c>
      <c r="G1346" s="176">
        <f t="shared" si="55"/>
        <v>0</v>
      </c>
      <c r="H1346" s="190"/>
      <c r="I1346" s="190"/>
      <c r="J1346" s="190"/>
    </row>
    <row r="1347" spans="1:10" x14ac:dyDescent="0.25">
      <c r="A1347" s="331" t="s">
        <v>5371</v>
      </c>
      <c r="B1347" s="100" t="s">
        <v>1582</v>
      </c>
      <c r="C1347" s="99" t="s">
        <v>2</v>
      </c>
      <c r="D1347" s="99">
        <v>1</v>
      </c>
      <c r="E1347" s="176"/>
      <c r="F1347" s="176">
        <f t="shared" si="54"/>
        <v>0</v>
      </c>
      <c r="G1347" s="176">
        <f t="shared" si="55"/>
        <v>0</v>
      </c>
      <c r="H1347" s="190"/>
      <c r="I1347" s="190"/>
      <c r="J1347" s="190"/>
    </row>
    <row r="1348" spans="1:10" x14ac:dyDescent="0.25">
      <c r="A1348" s="331" t="s">
        <v>5372</v>
      </c>
      <c r="B1348" s="100" t="s">
        <v>1583</v>
      </c>
      <c r="C1348" s="99" t="s">
        <v>2</v>
      </c>
      <c r="D1348" s="99">
        <v>1</v>
      </c>
      <c r="E1348" s="176"/>
      <c r="F1348" s="176">
        <f t="shared" si="54"/>
        <v>0</v>
      </c>
      <c r="G1348" s="176">
        <f t="shared" si="55"/>
        <v>0</v>
      </c>
      <c r="H1348" s="190"/>
      <c r="I1348" s="190"/>
      <c r="J1348" s="190"/>
    </row>
    <row r="1349" spans="1:10" x14ac:dyDescent="0.25">
      <c r="A1349" s="331" t="s">
        <v>5373</v>
      </c>
      <c r="B1349" s="100" t="s">
        <v>1584</v>
      </c>
      <c r="C1349" s="99" t="s">
        <v>2</v>
      </c>
      <c r="D1349" s="99">
        <v>1</v>
      </c>
      <c r="E1349" s="176"/>
      <c r="F1349" s="176">
        <f t="shared" si="54"/>
        <v>0</v>
      </c>
      <c r="G1349" s="176">
        <f t="shared" si="55"/>
        <v>0</v>
      </c>
      <c r="H1349" s="190"/>
      <c r="I1349" s="190"/>
      <c r="J1349" s="190"/>
    </row>
    <row r="1350" spans="1:10" x14ac:dyDescent="0.25">
      <c r="A1350" s="331" t="s">
        <v>5374</v>
      </c>
      <c r="B1350" s="100" t="s">
        <v>1585</v>
      </c>
      <c r="C1350" s="99" t="s">
        <v>2</v>
      </c>
      <c r="D1350" s="99">
        <v>1</v>
      </c>
      <c r="E1350" s="176"/>
      <c r="F1350" s="176">
        <f t="shared" si="54"/>
        <v>0</v>
      </c>
      <c r="G1350" s="176">
        <f t="shared" si="55"/>
        <v>0</v>
      </c>
      <c r="H1350" s="190"/>
      <c r="I1350" s="190"/>
      <c r="J1350" s="190"/>
    </row>
    <row r="1351" spans="1:10" x14ac:dyDescent="0.25">
      <c r="A1351" s="331" t="s">
        <v>5375</v>
      </c>
      <c r="B1351" s="100" t="s">
        <v>1586</v>
      </c>
      <c r="C1351" s="99" t="s">
        <v>2</v>
      </c>
      <c r="D1351" s="81">
        <v>1</v>
      </c>
      <c r="E1351" s="176"/>
      <c r="F1351" s="176">
        <f t="shared" si="54"/>
        <v>0</v>
      </c>
      <c r="G1351" s="176">
        <f t="shared" si="55"/>
        <v>0</v>
      </c>
      <c r="H1351" s="190"/>
      <c r="I1351" s="190"/>
      <c r="J1351" s="190"/>
    </row>
    <row r="1352" spans="1:10" x14ac:dyDescent="0.25">
      <c r="A1352" s="331" t="s">
        <v>5376</v>
      </c>
      <c r="B1352" s="100" t="s">
        <v>1587</v>
      </c>
      <c r="C1352" s="99" t="s">
        <v>2</v>
      </c>
      <c r="D1352" s="81">
        <v>1</v>
      </c>
      <c r="E1352" s="176"/>
      <c r="F1352" s="176">
        <f t="shared" si="54"/>
        <v>0</v>
      </c>
      <c r="G1352" s="176">
        <f t="shared" si="55"/>
        <v>0</v>
      </c>
      <c r="H1352" s="190"/>
      <c r="I1352" s="190"/>
      <c r="J1352" s="190"/>
    </row>
    <row r="1353" spans="1:10" x14ac:dyDescent="0.25">
      <c r="A1353" s="331" t="s">
        <v>5377</v>
      </c>
      <c r="B1353" s="100" t="s">
        <v>1588</v>
      </c>
      <c r="C1353" s="81" t="s">
        <v>2</v>
      </c>
      <c r="D1353" s="81">
        <v>1</v>
      </c>
      <c r="E1353" s="176"/>
      <c r="F1353" s="176">
        <f t="shared" si="54"/>
        <v>0</v>
      </c>
      <c r="G1353" s="176">
        <f t="shared" si="55"/>
        <v>0</v>
      </c>
      <c r="H1353" s="190"/>
      <c r="I1353" s="190"/>
      <c r="J1353" s="190"/>
    </row>
    <row r="1354" spans="1:10" x14ac:dyDescent="0.25">
      <c r="A1354" s="331" t="s">
        <v>6589</v>
      </c>
      <c r="B1354" s="100" t="s">
        <v>1589</v>
      </c>
      <c r="C1354" s="99" t="s">
        <v>238</v>
      </c>
      <c r="D1354" s="99">
        <v>1</v>
      </c>
      <c r="E1354" s="176"/>
      <c r="F1354" s="176">
        <f t="shared" si="54"/>
        <v>0</v>
      </c>
      <c r="G1354" s="176">
        <f t="shared" si="55"/>
        <v>0</v>
      </c>
      <c r="H1354" s="190"/>
      <c r="I1354" s="190"/>
      <c r="J1354" s="190"/>
    </row>
    <row r="1355" spans="1:10" x14ac:dyDescent="0.25">
      <c r="A1355" s="331" t="s">
        <v>5378</v>
      </c>
      <c r="B1355" s="100" t="s">
        <v>1590</v>
      </c>
      <c r="C1355" s="81" t="s">
        <v>2</v>
      </c>
      <c r="D1355" s="81">
        <v>1</v>
      </c>
      <c r="E1355" s="176"/>
      <c r="F1355" s="176">
        <f t="shared" si="54"/>
        <v>0</v>
      </c>
      <c r="G1355" s="176">
        <f t="shared" si="55"/>
        <v>0</v>
      </c>
      <c r="H1355" s="190"/>
      <c r="I1355" s="190"/>
      <c r="J1355" s="190"/>
    </row>
    <row r="1356" spans="1:10" x14ac:dyDescent="0.25">
      <c r="A1356" s="331" t="s">
        <v>5379</v>
      </c>
      <c r="B1356" s="100" t="s">
        <v>1591</v>
      </c>
      <c r="C1356" s="81" t="s">
        <v>238</v>
      </c>
      <c r="D1356" s="81">
        <v>1</v>
      </c>
      <c r="E1356" s="176"/>
      <c r="F1356" s="176">
        <f t="shared" si="54"/>
        <v>0</v>
      </c>
      <c r="G1356" s="176">
        <f t="shared" si="55"/>
        <v>0</v>
      </c>
      <c r="H1356" s="190"/>
      <c r="I1356" s="190"/>
      <c r="J1356" s="190"/>
    </row>
    <row r="1357" spans="1:10" x14ac:dyDescent="0.25">
      <c r="A1357" s="331" t="s">
        <v>5380</v>
      </c>
      <c r="B1357" s="100" t="s">
        <v>1592</v>
      </c>
      <c r="C1357" s="81" t="s">
        <v>238</v>
      </c>
      <c r="D1357" s="81">
        <v>1</v>
      </c>
      <c r="E1357" s="176"/>
      <c r="F1357" s="176">
        <f t="shared" si="54"/>
        <v>0</v>
      </c>
      <c r="G1357" s="176">
        <f t="shared" si="55"/>
        <v>0</v>
      </c>
      <c r="H1357" s="190"/>
      <c r="I1357" s="190"/>
      <c r="J1357" s="190"/>
    </row>
    <row r="1358" spans="1:10" x14ac:dyDescent="0.25">
      <c r="A1358" s="331" t="s">
        <v>5381</v>
      </c>
      <c r="B1358" s="297" t="s">
        <v>1593</v>
      </c>
      <c r="C1358" s="81" t="s">
        <v>2</v>
      </c>
      <c r="D1358" s="81">
        <v>1</v>
      </c>
      <c r="E1358" s="176"/>
      <c r="F1358" s="176">
        <f t="shared" si="54"/>
        <v>0</v>
      </c>
      <c r="G1358" s="176">
        <f t="shared" si="55"/>
        <v>0</v>
      </c>
      <c r="H1358" s="190"/>
      <c r="I1358" s="190"/>
      <c r="J1358" s="190"/>
    </row>
    <row r="1359" spans="1:10" ht="15.75" thickBot="1" x14ac:dyDescent="0.3">
      <c r="A1359" s="331" t="s">
        <v>5382</v>
      </c>
      <c r="B1359" s="297" t="s">
        <v>1594</v>
      </c>
      <c r="C1359" s="81" t="s">
        <v>172</v>
      </c>
      <c r="D1359" s="81">
        <v>600</v>
      </c>
      <c r="E1359" s="319"/>
      <c r="F1359" s="319">
        <f t="shared" si="54"/>
        <v>0</v>
      </c>
      <c r="G1359" s="319">
        <f t="shared" si="55"/>
        <v>0</v>
      </c>
      <c r="H1359" s="190"/>
      <c r="I1359" s="190"/>
      <c r="J1359" s="190"/>
    </row>
    <row r="1360" spans="1:10" ht="15.75" thickBot="1" x14ac:dyDescent="0.3">
      <c r="A1360" s="229"/>
      <c r="B1360" s="15"/>
      <c r="C1360" s="28"/>
      <c r="D1360" s="16"/>
      <c r="E1360" s="413" t="s">
        <v>6069</v>
      </c>
      <c r="F1360" s="413"/>
      <c r="G1360" s="317">
        <f>SUM(G1177:G1359)</f>
        <v>0</v>
      </c>
    </row>
    <row r="1361" spans="1:7" ht="15.75" thickBot="1" x14ac:dyDescent="0.3">
      <c r="A1361" s="229"/>
      <c r="B1361" s="15"/>
      <c r="C1361" s="28"/>
      <c r="D1361" s="16"/>
      <c r="E1361" s="413" t="s">
        <v>6070</v>
      </c>
      <c r="F1361" s="413"/>
      <c r="G1361" s="317">
        <f>SUM(G1360*0.2)</f>
        <v>0</v>
      </c>
    </row>
    <row r="1362" spans="1:7" ht="15.75" thickBot="1" x14ac:dyDescent="0.3">
      <c r="A1362" s="229"/>
      <c r="B1362" s="15"/>
      <c r="C1362" s="28"/>
      <c r="D1362" s="16"/>
      <c r="E1362" s="413" t="s">
        <v>6071</v>
      </c>
      <c r="F1362" s="413"/>
      <c r="G1362" s="317">
        <f>SUM(G1360:G1361)</f>
        <v>0</v>
      </c>
    </row>
    <row r="1363" spans="1:7" x14ac:dyDescent="0.25">
      <c r="D1363" s="109"/>
    </row>
    <row r="1364" spans="1:7" x14ac:dyDescent="0.25">
      <c r="D1364" s="109"/>
    </row>
    <row r="1365" spans="1:7" x14ac:dyDescent="0.25">
      <c r="D1365" s="109"/>
    </row>
    <row r="1366" spans="1:7" ht="16.5" thickBot="1" x14ac:dyDescent="0.3">
      <c r="D1366" s="109"/>
      <c r="E1366" s="424" t="s">
        <v>6595</v>
      </c>
      <c r="F1366" s="424"/>
      <c r="G1366" s="424"/>
    </row>
    <row r="1367" spans="1:7" ht="15.75" thickBot="1" x14ac:dyDescent="0.3">
      <c r="D1367" s="109"/>
      <c r="E1367" s="425" t="s">
        <v>6608</v>
      </c>
      <c r="F1367" s="425"/>
      <c r="G1367" s="397">
        <f>G1360+G1337+G1147+G1125+G959+G937+G753+G732+G525+G505+G268+G248+G17</f>
        <v>0</v>
      </c>
    </row>
    <row r="1368" spans="1:7" ht="15.75" thickBot="1" x14ac:dyDescent="0.3">
      <c r="D1368" s="109"/>
      <c r="E1368" s="425" t="s">
        <v>6609</v>
      </c>
      <c r="F1368" s="425"/>
      <c r="G1368" s="397">
        <f>G1361+G1338+G1148+G1126+G960+G938+G754+G733+G526+G506+G269+G249+G18</f>
        <v>0</v>
      </c>
    </row>
    <row r="1369" spans="1:7" ht="15.75" thickBot="1" x14ac:dyDescent="0.3">
      <c r="D1369" s="109"/>
      <c r="E1369" s="425" t="s">
        <v>6610</v>
      </c>
      <c r="F1369" s="425"/>
      <c r="G1369" s="397">
        <f>G1362+G1339+G1149+G1127+G961+G939+G755+G734+G527+G507+G270+G250+G19</f>
        <v>0</v>
      </c>
    </row>
    <row r="1370" spans="1:7" x14ac:dyDescent="0.25">
      <c r="D1370" s="109"/>
    </row>
    <row r="1371" spans="1:7" x14ac:dyDescent="0.25">
      <c r="D1371" s="109"/>
    </row>
    <row r="1372" spans="1:7" x14ac:dyDescent="0.25">
      <c r="D1372" s="109"/>
    </row>
    <row r="1373" spans="1:7" x14ac:dyDescent="0.25">
      <c r="D1373" s="109"/>
    </row>
    <row r="1374" spans="1:7" x14ac:dyDescent="0.25">
      <c r="D1374" s="109"/>
    </row>
    <row r="1375" spans="1:7" x14ac:dyDescent="0.25">
      <c r="D1375" s="109"/>
    </row>
    <row r="1376" spans="1:7" x14ac:dyDescent="0.25">
      <c r="D1376" s="109"/>
    </row>
    <row r="1377" spans="4:4" x14ac:dyDescent="0.25">
      <c r="D1377" s="109"/>
    </row>
    <row r="1378" spans="4:4" x14ac:dyDescent="0.25">
      <c r="D1378" s="109"/>
    </row>
    <row r="1379" spans="4:4" x14ac:dyDescent="0.25">
      <c r="D1379" s="109"/>
    </row>
    <row r="1380" spans="4:4" x14ac:dyDescent="0.25">
      <c r="D1380" s="109"/>
    </row>
    <row r="1381" spans="4:4" x14ac:dyDescent="0.25">
      <c r="D1381" s="109"/>
    </row>
    <row r="1382" spans="4:4" x14ac:dyDescent="0.25">
      <c r="D1382" s="109"/>
    </row>
    <row r="1383" spans="4:4" x14ac:dyDescent="0.25">
      <c r="D1383" s="109"/>
    </row>
    <row r="1384" spans="4:4" x14ac:dyDescent="0.25">
      <c r="D1384" s="109"/>
    </row>
    <row r="1385" spans="4:4" x14ac:dyDescent="0.25">
      <c r="D1385" s="109"/>
    </row>
    <row r="1386" spans="4:4" x14ac:dyDescent="0.25">
      <c r="D1386" s="109"/>
    </row>
    <row r="1387" spans="4:4" x14ac:dyDescent="0.25">
      <c r="D1387" s="109"/>
    </row>
    <row r="1388" spans="4:4" x14ac:dyDescent="0.25">
      <c r="D1388" s="109"/>
    </row>
    <row r="1389" spans="4:4" x14ac:dyDescent="0.25">
      <c r="D1389" s="109"/>
    </row>
    <row r="1390" spans="4:4" x14ac:dyDescent="0.25">
      <c r="D1390" s="109"/>
    </row>
    <row r="1391" spans="4:4" x14ac:dyDescent="0.25">
      <c r="D1391" s="109"/>
    </row>
    <row r="1392" spans="4:4" x14ac:dyDescent="0.25">
      <c r="D1392" s="109"/>
    </row>
    <row r="1393" spans="4:4" x14ac:dyDescent="0.25">
      <c r="D1393" s="109"/>
    </row>
    <row r="1394" spans="4:4" x14ac:dyDescent="0.25">
      <c r="D1394" s="109"/>
    </row>
    <row r="1395" spans="4:4" x14ac:dyDescent="0.25">
      <c r="D1395" s="109"/>
    </row>
    <row r="1396" spans="4:4" x14ac:dyDescent="0.25">
      <c r="D1396" s="109"/>
    </row>
    <row r="1397" spans="4:4" x14ac:dyDescent="0.25">
      <c r="D1397" s="109"/>
    </row>
    <row r="1398" spans="4:4" x14ac:dyDescent="0.25">
      <c r="D1398" s="109"/>
    </row>
    <row r="1399" spans="4:4" x14ac:dyDescent="0.25">
      <c r="D1399" s="109"/>
    </row>
    <row r="1400" spans="4:4" x14ac:dyDescent="0.25">
      <c r="D1400" s="109"/>
    </row>
    <row r="1401" spans="4:4" x14ac:dyDescent="0.25">
      <c r="D1401" s="109"/>
    </row>
    <row r="1402" spans="4:4" x14ac:dyDescent="0.25">
      <c r="D1402" s="109"/>
    </row>
    <row r="1403" spans="4:4" x14ac:dyDescent="0.25">
      <c r="D1403" s="109"/>
    </row>
    <row r="1404" spans="4:4" x14ac:dyDescent="0.25">
      <c r="D1404" s="109"/>
    </row>
    <row r="1405" spans="4:4" x14ac:dyDescent="0.25">
      <c r="D1405" s="109"/>
    </row>
    <row r="1406" spans="4:4" x14ac:dyDescent="0.25">
      <c r="D1406" s="109"/>
    </row>
    <row r="1407" spans="4:4" x14ac:dyDescent="0.25">
      <c r="D1407" s="109"/>
    </row>
    <row r="1408" spans="4:4" x14ac:dyDescent="0.25">
      <c r="D1408" s="109"/>
    </row>
    <row r="1409" spans="4:4" x14ac:dyDescent="0.25">
      <c r="D1409" s="109"/>
    </row>
    <row r="1410" spans="4:4" x14ac:dyDescent="0.25">
      <c r="D1410" s="109"/>
    </row>
    <row r="1411" spans="4:4" x14ac:dyDescent="0.25">
      <c r="D1411" s="109"/>
    </row>
    <row r="1412" spans="4:4" x14ac:dyDescent="0.25">
      <c r="D1412" s="109"/>
    </row>
    <row r="1413" spans="4:4" x14ac:dyDescent="0.25">
      <c r="D1413" s="109"/>
    </row>
    <row r="1414" spans="4:4" x14ac:dyDescent="0.25">
      <c r="D1414" s="109"/>
    </row>
    <row r="1415" spans="4:4" x14ac:dyDescent="0.25">
      <c r="D1415" s="109"/>
    </row>
    <row r="1416" spans="4:4" x14ac:dyDescent="0.25">
      <c r="D1416" s="109"/>
    </row>
    <row r="1417" spans="4:4" x14ac:dyDescent="0.25">
      <c r="D1417" s="109"/>
    </row>
    <row r="1418" spans="4:4" x14ac:dyDescent="0.25">
      <c r="D1418" s="109"/>
    </row>
    <row r="1419" spans="4:4" x14ac:dyDescent="0.25">
      <c r="D1419" s="109"/>
    </row>
    <row r="1420" spans="4:4" x14ac:dyDescent="0.25">
      <c r="D1420" s="109"/>
    </row>
    <row r="1421" spans="4:4" x14ac:dyDescent="0.25">
      <c r="D1421" s="109"/>
    </row>
    <row r="1422" spans="4:4" x14ac:dyDescent="0.25">
      <c r="D1422" s="109"/>
    </row>
    <row r="1423" spans="4:4" x14ac:dyDescent="0.25">
      <c r="D1423" s="109"/>
    </row>
    <row r="1424" spans="4:4" x14ac:dyDescent="0.25">
      <c r="D1424" s="109"/>
    </row>
    <row r="1425" spans="4:4" x14ac:dyDescent="0.25">
      <c r="D1425" s="109"/>
    </row>
    <row r="1426" spans="4:4" x14ac:dyDescent="0.25">
      <c r="D1426" s="109"/>
    </row>
    <row r="1427" spans="4:4" x14ac:dyDescent="0.25">
      <c r="D1427" s="109"/>
    </row>
    <row r="1428" spans="4:4" x14ac:dyDescent="0.25">
      <c r="D1428" s="109"/>
    </row>
    <row r="1429" spans="4:4" x14ac:dyDescent="0.25">
      <c r="D1429" s="109"/>
    </row>
    <row r="1430" spans="4:4" x14ac:dyDescent="0.25">
      <c r="D1430" s="109"/>
    </row>
    <row r="1431" spans="4:4" x14ac:dyDescent="0.25">
      <c r="D1431" s="109"/>
    </row>
    <row r="1432" spans="4:4" x14ac:dyDescent="0.25">
      <c r="D1432" s="109"/>
    </row>
    <row r="1433" spans="4:4" x14ac:dyDescent="0.25">
      <c r="D1433" s="109"/>
    </row>
    <row r="1434" spans="4:4" x14ac:dyDescent="0.25">
      <c r="D1434" s="109"/>
    </row>
    <row r="1435" spans="4:4" x14ac:dyDescent="0.25">
      <c r="D1435" s="109"/>
    </row>
    <row r="1436" spans="4:4" x14ac:dyDescent="0.25">
      <c r="D1436" s="109"/>
    </row>
    <row r="1437" spans="4:4" x14ac:dyDescent="0.25">
      <c r="D1437" s="109"/>
    </row>
    <row r="1438" spans="4:4" x14ac:dyDescent="0.25">
      <c r="D1438" s="109"/>
    </row>
    <row r="1439" spans="4:4" x14ac:dyDescent="0.25">
      <c r="D1439" s="109"/>
    </row>
    <row r="1440" spans="4:4" x14ac:dyDescent="0.25">
      <c r="D1440" s="109"/>
    </row>
    <row r="1441" spans="4:4" x14ac:dyDescent="0.25">
      <c r="D1441" s="109"/>
    </row>
    <row r="1442" spans="4:4" x14ac:dyDescent="0.25">
      <c r="D1442" s="109"/>
    </row>
    <row r="1443" spans="4:4" x14ac:dyDescent="0.25">
      <c r="D1443" s="109"/>
    </row>
    <row r="1444" spans="4:4" x14ac:dyDescent="0.25">
      <c r="D1444" s="109"/>
    </row>
    <row r="1445" spans="4:4" x14ac:dyDescent="0.25">
      <c r="D1445" s="109"/>
    </row>
    <row r="1446" spans="4:4" x14ac:dyDescent="0.25">
      <c r="D1446" s="109"/>
    </row>
    <row r="1447" spans="4:4" x14ac:dyDescent="0.25">
      <c r="D1447" s="109"/>
    </row>
    <row r="1448" spans="4:4" x14ac:dyDescent="0.25">
      <c r="D1448" s="109"/>
    </row>
    <row r="1449" spans="4:4" x14ac:dyDescent="0.25">
      <c r="D1449" s="109"/>
    </row>
    <row r="1450" spans="4:4" x14ac:dyDescent="0.25">
      <c r="D1450" s="109"/>
    </row>
    <row r="1451" spans="4:4" x14ac:dyDescent="0.25">
      <c r="D1451" s="109"/>
    </row>
    <row r="1452" spans="4:4" x14ac:dyDescent="0.25">
      <c r="D1452" s="109"/>
    </row>
    <row r="1453" spans="4:4" x14ac:dyDescent="0.25">
      <c r="D1453" s="109"/>
    </row>
    <row r="1454" spans="4:4" x14ac:dyDescent="0.25">
      <c r="D1454" s="109"/>
    </row>
    <row r="1455" spans="4:4" x14ac:dyDescent="0.25">
      <c r="D1455" s="109"/>
    </row>
    <row r="1456" spans="4:4" x14ac:dyDescent="0.25">
      <c r="D1456" s="109"/>
    </row>
    <row r="1457" spans="4:4" x14ac:dyDescent="0.25">
      <c r="D1457" s="109"/>
    </row>
    <row r="1458" spans="4:4" x14ac:dyDescent="0.25">
      <c r="D1458" s="109"/>
    </row>
    <row r="1459" spans="4:4" x14ac:dyDescent="0.25">
      <c r="D1459" s="109"/>
    </row>
    <row r="1460" spans="4:4" x14ac:dyDescent="0.25">
      <c r="D1460" s="109"/>
    </row>
    <row r="1461" spans="4:4" x14ac:dyDescent="0.25">
      <c r="D1461" s="109"/>
    </row>
    <row r="1462" spans="4:4" x14ac:dyDescent="0.25">
      <c r="D1462" s="109"/>
    </row>
    <row r="1463" spans="4:4" x14ac:dyDescent="0.25">
      <c r="D1463" s="109"/>
    </row>
    <row r="1464" spans="4:4" x14ac:dyDescent="0.25">
      <c r="D1464" s="109"/>
    </row>
    <row r="1465" spans="4:4" x14ac:dyDescent="0.25">
      <c r="D1465" s="109"/>
    </row>
    <row r="1466" spans="4:4" x14ac:dyDescent="0.25">
      <c r="D1466" s="109"/>
    </row>
    <row r="1467" spans="4:4" x14ac:dyDescent="0.25">
      <c r="D1467" s="109"/>
    </row>
  </sheetData>
  <mergeCells count="64">
    <mergeCell ref="E1366:G1366"/>
    <mergeCell ref="E1367:F1367"/>
    <mergeCell ref="E1368:F1368"/>
    <mergeCell ref="E1369:F1369"/>
    <mergeCell ref="E1360:F1360"/>
    <mergeCell ref="E1361:F1361"/>
    <mergeCell ref="E1362:F1362"/>
    <mergeCell ref="E17:F17"/>
    <mergeCell ref="E937:F937"/>
    <mergeCell ref="E938:F938"/>
    <mergeCell ref="E939:F939"/>
    <mergeCell ref="E1339:F1339"/>
    <mergeCell ref="E1148:F1148"/>
    <mergeCell ref="E1149:F1149"/>
    <mergeCell ref="E1337:F1337"/>
    <mergeCell ref="E1338:F1338"/>
    <mergeCell ref="A1129:G1129"/>
    <mergeCell ref="A942:B942"/>
    <mergeCell ref="A943:C943"/>
    <mergeCell ref="E959:F959"/>
    <mergeCell ref="E960:F960"/>
    <mergeCell ref="A254:C254"/>
    <mergeCell ref="A529:C529"/>
    <mergeCell ref="A1341:C1341"/>
    <mergeCell ref="A1:G1"/>
    <mergeCell ref="A21:C21"/>
    <mergeCell ref="A252:G252"/>
    <mergeCell ref="A941:G941"/>
    <mergeCell ref="A737:B737"/>
    <mergeCell ref="A738:C738"/>
    <mergeCell ref="A757:C757"/>
    <mergeCell ref="E268:F268"/>
    <mergeCell ref="E269:F269"/>
    <mergeCell ref="E270:F270"/>
    <mergeCell ref="E505:F505"/>
    <mergeCell ref="E506:F506"/>
    <mergeCell ref="E507:F507"/>
    <mergeCell ref="E753:F753"/>
    <mergeCell ref="E527:F527"/>
    <mergeCell ref="A736:G736"/>
    <mergeCell ref="A272:C272"/>
    <mergeCell ref="A511:C511"/>
    <mergeCell ref="E526:F526"/>
    <mergeCell ref="E18:F18"/>
    <mergeCell ref="E19:F19"/>
    <mergeCell ref="E248:F248"/>
    <mergeCell ref="E249:F249"/>
    <mergeCell ref="E250:F250"/>
    <mergeCell ref="A509:G509"/>
    <mergeCell ref="E525:F525"/>
    <mergeCell ref="E754:F754"/>
    <mergeCell ref="A1151:C1151"/>
    <mergeCell ref="E961:F961"/>
    <mergeCell ref="E1125:F1125"/>
    <mergeCell ref="E1126:F1126"/>
    <mergeCell ref="E1127:F1127"/>
    <mergeCell ref="A963:C963"/>
    <mergeCell ref="A1131:C1131"/>
    <mergeCell ref="A1130:B1130"/>
    <mergeCell ref="E1147:F1147"/>
    <mergeCell ref="E755:F755"/>
    <mergeCell ref="E732:F732"/>
    <mergeCell ref="E733:F733"/>
    <mergeCell ref="E734:F734"/>
  </mergeCells>
  <pageMargins left="0.23622047244094491" right="0.23622047244094491" top="0.23622047244094491" bottom="0.23622047244094491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43"/>
  <sheetViews>
    <sheetView topLeftCell="A223" zoomScale="90" zoomScaleNormal="90" workbookViewId="0">
      <selection activeCell="E27" sqref="E27"/>
    </sheetView>
  </sheetViews>
  <sheetFormatPr defaultRowHeight="15" x14ac:dyDescent="0.25"/>
  <cols>
    <col min="1" max="1" width="10.7109375" style="152" customWidth="1"/>
    <col min="2" max="2" width="70.7109375" style="29" customWidth="1"/>
    <col min="3" max="3" width="10.7109375" style="31" customWidth="1"/>
    <col min="4" max="4" width="10.7109375" style="43" customWidth="1"/>
    <col min="5" max="6" width="24.7109375" style="177" customWidth="1"/>
    <col min="7" max="7" width="24.7109375" style="41" customWidth="1"/>
    <col min="8" max="8" width="12.140625" style="43" customWidth="1"/>
    <col min="9" max="9" width="16.42578125" style="39" hidden="1" customWidth="1"/>
    <col min="10" max="10" width="22" style="39" hidden="1" customWidth="1"/>
    <col min="11" max="13" width="15.7109375" style="177" customWidth="1"/>
    <col min="14" max="15" width="9.140625" style="153"/>
    <col min="16" max="25" width="9.140625" style="38"/>
    <col min="26" max="16384" width="9.140625" style="1"/>
  </cols>
  <sheetData>
    <row r="3" spans="1:13" ht="15" customHeight="1" x14ac:dyDescent="0.25">
      <c r="A3" s="446" t="s">
        <v>1605</v>
      </c>
      <c r="B3" s="446"/>
      <c r="C3" s="446"/>
      <c r="D3" s="306" t="s">
        <v>6075</v>
      </c>
      <c r="G3" s="298"/>
      <c r="H3" s="206"/>
      <c r="I3" s="213"/>
      <c r="J3" s="213"/>
      <c r="K3" s="214"/>
      <c r="L3" s="214"/>
      <c r="M3" s="214"/>
    </row>
    <row r="4" spans="1:13" ht="30" customHeight="1" thickBot="1" x14ac:dyDescent="0.3">
      <c r="A4" s="311" t="s">
        <v>0</v>
      </c>
      <c r="B4" s="312" t="s">
        <v>591</v>
      </c>
      <c r="C4" s="313" t="s">
        <v>6072</v>
      </c>
      <c r="D4" s="314" t="s">
        <v>6591</v>
      </c>
      <c r="E4" s="315" t="s">
        <v>6073</v>
      </c>
      <c r="F4" s="315" t="s">
        <v>6074</v>
      </c>
      <c r="G4" s="315" t="s">
        <v>6068</v>
      </c>
      <c r="H4" s="206"/>
      <c r="I4" s="207"/>
      <c r="J4" s="207"/>
      <c r="K4" s="207"/>
      <c r="L4" s="207"/>
      <c r="M4" s="207"/>
    </row>
    <row r="5" spans="1:13" ht="15" customHeight="1" x14ac:dyDescent="0.25">
      <c r="A5" s="168" t="s">
        <v>5383</v>
      </c>
      <c r="B5" s="30" t="s">
        <v>6092</v>
      </c>
      <c r="C5" s="32" t="s">
        <v>2</v>
      </c>
      <c r="D5" s="383">
        <v>1</v>
      </c>
      <c r="E5" s="155"/>
      <c r="F5" s="155">
        <f>SUM(E5*1.2)</f>
        <v>0</v>
      </c>
      <c r="G5" s="222">
        <f>SUM(D5*E5)</f>
        <v>0</v>
      </c>
      <c r="H5" s="215"/>
      <c r="I5" s="216"/>
      <c r="J5" s="216"/>
      <c r="K5" s="214"/>
      <c r="L5" s="214"/>
      <c r="M5" s="214"/>
    </row>
    <row r="6" spans="1:13" ht="15" customHeight="1" x14ac:dyDescent="0.25">
      <c r="A6" s="168" t="s">
        <v>5384</v>
      </c>
      <c r="B6" s="30" t="s">
        <v>6093</v>
      </c>
      <c r="C6" s="32" t="s">
        <v>2</v>
      </c>
      <c r="D6" s="383">
        <v>1</v>
      </c>
      <c r="E6" s="155"/>
      <c r="F6" s="155">
        <f t="shared" ref="F6:F69" si="0">SUM(E6*1.2)</f>
        <v>0</v>
      </c>
      <c r="G6" s="222">
        <f t="shared" ref="G6:G69" si="1">SUM(D6*E6)</f>
        <v>0</v>
      </c>
      <c r="H6" s="215"/>
      <c r="I6" s="216"/>
      <c r="J6" s="216"/>
      <c r="K6" s="214"/>
      <c r="L6" s="214"/>
      <c r="M6" s="214"/>
    </row>
    <row r="7" spans="1:13" ht="15" customHeight="1" x14ac:dyDescent="0.25">
      <c r="A7" s="168" t="s">
        <v>5385</v>
      </c>
      <c r="B7" s="120" t="s">
        <v>6094</v>
      </c>
      <c r="C7" s="32" t="s">
        <v>2</v>
      </c>
      <c r="D7" s="383">
        <v>1</v>
      </c>
      <c r="E7" s="155"/>
      <c r="F7" s="155">
        <f t="shared" si="0"/>
        <v>0</v>
      </c>
      <c r="G7" s="222">
        <f t="shared" si="1"/>
        <v>0</v>
      </c>
      <c r="H7" s="215"/>
      <c r="I7" s="216"/>
      <c r="J7" s="216"/>
      <c r="K7" s="214"/>
      <c r="L7" s="214"/>
      <c r="M7" s="214"/>
    </row>
    <row r="8" spans="1:13" ht="15" customHeight="1" x14ac:dyDescent="0.25">
      <c r="A8" s="168" t="s">
        <v>5386</v>
      </c>
      <c r="B8" s="120" t="s">
        <v>6095</v>
      </c>
      <c r="C8" s="32" t="s">
        <v>2</v>
      </c>
      <c r="D8" s="383">
        <v>1</v>
      </c>
      <c r="E8" s="155"/>
      <c r="F8" s="155">
        <f t="shared" si="0"/>
        <v>0</v>
      </c>
      <c r="G8" s="222">
        <f t="shared" si="1"/>
        <v>0</v>
      </c>
      <c r="H8" s="215"/>
      <c r="I8" s="216"/>
      <c r="J8" s="216"/>
      <c r="K8" s="214"/>
      <c r="L8" s="214"/>
      <c r="M8" s="214"/>
    </row>
    <row r="9" spans="1:13" ht="15" customHeight="1" x14ac:dyDescent="0.25">
      <c r="A9" s="168" t="s">
        <v>5387</v>
      </c>
      <c r="B9" s="120" t="s">
        <v>6096</v>
      </c>
      <c r="C9" s="32" t="s">
        <v>2</v>
      </c>
      <c r="D9" s="383">
        <v>1</v>
      </c>
      <c r="E9" s="155"/>
      <c r="F9" s="155">
        <f t="shared" si="0"/>
        <v>0</v>
      </c>
      <c r="G9" s="222">
        <f t="shared" si="1"/>
        <v>0</v>
      </c>
      <c r="H9" s="215"/>
      <c r="I9" s="216"/>
      <c r="J9" s="216"/>
      <c r="K9" s="214"/>
      <c r="L9" s="214"/>
      <c r="M9" s="214"/>
    </row>
    <row r="10" spans="1:13" ht="15" customHeight="1" x14ac:dyDescent="0.25">
      <c r="A10" s="168" t="s">
        <v>5388</v>
      </c>
      <c r="B10" s="120" t="s">
        <v>6097</v>
      </c>
      <c r="C10" s="32" t="s">
        <v>2</v>
      </c>
      <c r="D10" s="383">
        <v>1</v>
      </c>
      <c r="E10" s="155"/>
      <c r="F10" s="155">
        <f t="shared" si="0"/>
        <v>0</v>
      </c>
      <c r="G10" s="222">
        <f t="shared" si="1"/>
        <v>0</v>
      </c>
      <c r="H10" s="215"/>
      <c r="I10" s="216"/>
      <c r="J10" s="216"/>
      <c r="K10" s="214"/>
      <c r="L10" s="214"/>
      <c r="M10" s="214"/>
    </row>
    <row r="11" spans="1:13" ht="15" customHeight="1" x14ac:dyDescent="0.25">
      <c r="A11" s="168" t="s">
        <v>5389</v>
      </c>
      <c r="B11" s="120" t="s">
        <v>6098</v>
      </c>
      <c r="C11" s="32" t="s">
        <v>2</v>
      </c>
      <c r="D11" s="383">
        <v>1</v>
      </c>
      <c r="E11" s="155"/>
      <c r="F11" s="155">
        <f t="shared" si="0"/>
        <v>0</v>
      </c>
      <c r="G11" s="222">
        <f t="shared" si="1"/>
        <v>0</v>
      </c>
      <c r="H11" s="215"/>
      <c r="I11" s="216"/>
      <c r="J11" s="216"/>
      <c r="K11" s="214"/>
      <c r="L11" s="214"/>
      <c r="M11" s="214"/>
    </row>
    <row r="12" spans="1:13" ht="15" customHeight="1" x14ac:dyDescent="0.25">
      <c r="A12" s="168" t="s">
        <v>5390</v>
      </c>
      <c r="B12" s="120" t="s">
        <v>6099</v>
      </c>
      <c r="C12" s="32" t="s">
        <v>2</v>
      </c>
      <c r="D12" s="383">
        <v>1</v>
      </c>
      <c r="E12" s="155"/>
      <c r="F12" s="155">
        <f t="shared" si="0"/>
        <v>0</v>
      </c>
      <c r="G12" s="222">
        <f t="shared" si="1"/>
        <v>0</v>
      </c>
      <c r="H12" s="215"/>
      <c r="I12" s="216"/>
      <c r="J12" s="216"/>
      <c r="K12" s="214"/>
      <c r="L12" s="214"/>
      <c r="M12" s="214"/>
    </row>
    <row r="13" spans="1:13" ht="15" customHeight="1" x14ac:dyDescent="0.25">
      <c r="A13" s="168" t="s">
        <v>5391</v>
      </c>
      <c r="B13" s="120" t="s">
        <v>6100</v>
      </c>
      <c r="C13" s="32" t="s">
        <v>2</v>
      </c>
      <c r="D13" s="383">
        <v>1</v>
      </c>
      <c r="E13" s="155"/>
      <c r="F13" s="155">
        <f t="shared" si="0"/>
        <v>0</v>
      </c>
      <c r="G13" s="222">
        <f t="shared" si="1"/>
        <v>0</v>
      </c>
      <c r="H13" s="215"/>
      <c r="I13" s="216"/>
      <c r="J13" s="216"/>
      <c r="K13" s="214"/>
      <c r="L13" s="214"/>
      <c r="M13" s="214"/>
    </row>
    <row r="14" spans="1:13" ht="15" customHeight="1" x14ac:dyDescent="0.25">
      <c r="A14" s="168" t="s">
        <v>5392</v>
      </c>
      <c r="B14" s="120" t="s">
        <v>6101</v>
      </c>
      <c r="C14" s="32" t="s">
        <v>2</v>
      </c>
      <c r="D14" s="383">
        <v>1</v>
      </c>
      <c r="E14" s="155"/>
      <c r="F14" s="155">
        <f t="shared" si="0"/>
        <v>0</v>
      </c>
      <c r="G14" s="222">
        <f t="shared" si="1"/>
        <v>0</v>
      </c>
      <c r="H14" s="215"/>
      <c r="I14" s="216"/>
      <c r="J14" s="216"/>
      <c r="K14" s="214"/>
      <c r="L14" s="214"/>
      <c r="M14" s="214"/>
    </row>
    <row r="15" spans="1:13" ht="15" customHeight="1" x14ac:dyDescent="0.25">
      <c r="A15" s="168" t="s">
        <v>5393</v>
      </c>
      <c r="B15" s="120" t="s">
        <v>6102</v>
      </c>
      <c r="C15" s="32" t="s">
        <v>2</v>
      </c>
      <c r="D15" s="383">
        <v>1</v>
      </c>
      <c r="E15" s="155"/>
      <c r="F15" s="155">
        <f t="shared" si="0"/>
        <v>0</v>
      </c>
      <c r="G15" s="222">
        <f t="shared" si="1"/>
        <v>0</v>
      </c>
      <c r="H15" s="215"/>
      <c r="I15" s="216"/>
      <c r="J15" s="216"/>
      <c r="K15" s="214"/>
      <c r="L15" s="214"/>
      <c r="M15" s="214"/>
    </row>
    <row r="16" spans="1:13" ht="15" customHeight="1" x14ac:dyDescent="0.25">
      <c r="A16" s="168" t="s">
        <v>5394</v>
      </c>
      <c r="B16" s="46" t="s">
        <v>6103</v>
      </c>
      <c r="C16" s="32" t="s">
        <v>2</v>
      </c>
      <c r="D16" s="383">
        <v>1</v>
      </c>
      <c r="E16" s="155"/>
      <c r="F16" s="155">
        <f t="shared" si="0"/>
        <v>0</v>
      </c>
      <c r="G16" s="222">
        <f t="shared" si="1"/>
        <v>0</v>
      </c>
      <c r="H16" s="215"/>
      <c r="I16" s="216"/>
      <c r="J16" s="216"/>
      <c r="K16" s="214"/>
      <c r="L16" s="214"/>
      <c r="M16" s="214"/>
    </row>
    <row r="17" spans="1:13" ht="15" customHeight="1" x14ac:dyDescent="0.25">
      <c r="A17" s="168" t="s">
        <v>5395</v>
      </c>
      <c r="B17" s="46" t="s">
        <v>6104</v>
      </c>
      <c r="C17" s="32" t="s">
        <v>2</v>
      </c>
      <c r="D17" s="383">
        <v>1</v>
      </c>
      <c r="E17" s="155"/>
      <c r="F17" s="155">
        <f t="shared" si="0"/>
        <v>0</v>
      </c>
      <c r="G17" s="222">
        <f t="shared" si="1"/>
        <v>0</v>
      </c>
      <c r="H17" s="215"/>
      <c r="I17" s="216"/>
      <c r="J17" s="216"/>
      <c r="K17" s="214"/>
      <c r="L17" s="214"/>
      <c r="M17" s="214"/>
    </row>
    <row r="18" spans="1:13" ht="15" customHeight="1" x14ac:dyDescent="0.25">
      <c r="A18" s="168" t="s">
        <v>5396</v>
      </c>
      <c r="B18" s="46" t="s">
        <v>6105</v>
      </c>
      <c r="C18" s="32" t="s">
        <v>2</v>
      </c>
      <c r="D18" s="383">
        <v>1</v>
      </c>
      <c r="E18" s="155"/>
      <c r="F18" s="155">
        <f t="shared" si="0"/>
        <v>0</v>
      </c>
      <c r="G18" s="222">
        <f t="shared" si="1"/>
        <v>0</v>
      </c>
      <c r="H18" s="215"/>
      <c r="I18" s="216"/>
      <c r="J18" s="216"/>
      <c r="K18" s="214"/>
      <c r="L18" s="214"/>
      <c r="M18" s="214"/>
    </row>
    <row r="19" spans="1:13" ht="15" customHeight="1" x14ac:dyDescent="0.25">
      <c r="A19" s="168" t="s">
        <v>5397</v>
      </c>
      <c r="B19" s="46" t="s">
        <v>6106</v>
      </c>
      <c r="C19" s="32" t="s">
        <v>2</v>
      </c>
      <c r="D19" s="383">
        <v>1</v>
      </c>
      <c r="E19" s="155"/>
      <c r="F19" s="155">
        <f t="shared" si="0"/>
        <v>0</v>
      </c>
      <c r="G19" s="222">
        <f t="shared" si="1"/>
        <v>0</v>
      </c>
      <c r="H19" s="215"/>
      <c r="I19" s="216"/>
      <c r="J19" s="216"/>
      <c r="K19" s="214"/>
      <c r="L19" s="214"/>
      <c r="M19" s="214"/>
    </row>
    <row r="20" spans="1:13" ht="15" customHeight="1" x14ac:dyDescent="0.25">
      <c r="A20" s="168" t="s">
        <v>5398</v>
      </c>
      <c r="B20" s="46" t="s">
        <v>6107</v>
      </c>
      <c r="C20" s="32" t="s">
        <v>2</v>
      </c>
      <c r="D20" s="383">
        <v>1</v>
      </c>
      <c r="E20" s="155"/>
      <c r="F20" s="155">
        <f t="shared" si="0"/>
        <v>0</v>
      </c>
      <c r="G20" s="222">
        <f t="shared" si="1"/>
        <v>0</v>
      </c>
      <c r="H20" s="215"/>
      <c r="I20" s="216"/>
      <c r="J20" s="216"/>
      <c r="K20" s="214"/>
      <c r="L20" s="214"/>
      <c r="M20" s="214"/>
    </row>
    <row r="21" spans="1:13" ht="15" customHeight="1" x14ac:dyDescent="0.25">
      <c r="A21" s="168" t="s">
        <v>5399</v>
      </c>
      <c r="B21" s="46" t="s">
        <v>6108</v>
      </c>
      <c r="C21" s="32" t="s">
        <v>2</v>
      </c>
      <c r="D21" s="383">
        <v>1</v>
      </c>
      <c r="E21" s="155"/>
      <c r="F21" s="155">
        <f t="shared" si="0"/>
        <v>0</v>
      </c>
      <c r="G21" s="222">
        <f t="shared" si="1"/>
        <v>0</v>
      </c>
      <c r="H21" s="215"/>
      <c r="I21" s="216"/>
      <c r="J21" s="216"/>
      <c r="K21" s="214"/>
      <c r="L21" s="214"/>
      <c r="M21" s="214"/>
    </row>
    <row r="22" spans="1:13" ht="15" customHeight="1" x14ac:dyDescent="0.25">
      <c r="A22" s="168" t="s">
        <v>5400</v>
      </c>
      <c r="B22" s="46" t="s">
        <v>6109</v>
      </c>
      <c r="C22" s="32" t="s">
        <v>2</v>
      </c>
      <c r="D22" s="383">
        <v>1</v>
      </c>
      <c r="E22" s="155"/>
      <c r="F22" s="155">
        <f t="shared" si="0"/>
        <v>0</v>
      </c>
      <c r="G22" s="222">
        <f t="shared" si="1"/>
        <v>0</v>
      </c>
      <c r="H22" s="215"/>
      <c r="I22" s="216"/>
      <c r="J22" s="216"/>
      <c r="K22" s="214"/>
      <c r="L22" s="214"/>
      <c r="M22" s="214"/>
    </row>
    <row r="23" spans="1:13" ht="15" customHeight="1" x14ac:dyDescent="0.25">
      <c r="A23" s="168" t="s">
        <v>5401</v>
      </c>
      <c r="B23" s="46" t="s">
        <v>6110</v>
      </c>
      <c r="C23" s="32" t="s">
        <v>2</v>
      </c>
      <c r="D23" s="383">
        <v>1</v>
      </c>
      <c r="E23" s="155"/>
      <c r="F23" s="155">
        <f t="shared" si="0"/>
        <v>0</v>
      </c>
      <c r="G23" s="222">
        <f t="shared" si="1"/>
        <v>0</v>
      </c>
      <c r="H23" s="215"/>
      <c r="I23" s="216"/>
      <c r="J23" s="216"/>
      <c r="K23" s="214"/>
      <c r="L23" s="214"/>
      <c r="M23" s="214"/>
    </row>
    <row r="24" spans="1:13" ht="15" customHeight="1" x14ac:dyDescent="0.25">
      <c r="A24" s="168" t="s">
        <v>5402</v>
      </c>
      <c r="B24" s="46" t="s">
        <v>6111</v>
      </c>
      <c r="C24" s="32" t="s">
        <v>2</v>
      </c>
      <c r="D24" s="383">
        <v>1</v>
      </c>
      <c r="E24" s="155"/>
      <c r="F24" s="155">
        <f t="shared" si="0"/>
        <v>0</v>
      </c>
      <c r="G24" s="222">
        <f t="shared" si="1"/>
        <v>0</v>
      </c>
      <c r="H24" s="215"/>
      <c r="I24" s="216"/>
      <c r="J24" s="216"/>
      <c r="K24" s="214"/>
      <c r="L24" s="214"/>
      <c r="M24" s="214"/>
    </row>
    <row r="25" spans="1:13" ht="15" customHeight="1" x14ac:dyDescent="0.25">
      <c r="A25" s="168" t="s">
        <v>5403</v>
      </c>
      <c r="B25" s="46" t="s">
        <v>6112</v>
      </c>
      <c r="C25" s="32" t="s">
        <v>1079</v>
      </c>
      <c r="D25" s="383">
        <v>1</v>
      </c>
      <c r="E25" s="155"/>
      <c r="F25" s="155">
        <f t="shared" si="0"/>
        <v>0</v>
      </c>
      <c r="G25" s="222">
        <f t="shared" si="1"/>
        <v>0</v>
      </c>
      <c r="H25" s="215"/>
      <c r="I25" s="216"/>
      <c r="J25" s="216"/>
      <c r="K25" s="214"/>
      <c r="L25" s="214"/>
      <c r="M25" s="214"/>
    </row>
    <row r="26" spans="1:13" ht="15" customHeight="1" x14ac:dyDescent="0.25">
      <c r="A26" s="168" t="s">
        <v>5404</v>
      </c>
      <c r="B26" s="46" t="s">
        <v>6113</v>
      </c>
      <c r="C26" s="32" t="s">
        <v>2</v>
      </c>
      <c r="D26" s="383">
        <v>1</v>
      </c>
      <c r="E26" s="155"/>
      <c r="F26" s="155">
        <f t="shared" si="0"/>
        <v>0</v>
      </c>
      <c r="G26" s="222">
        <f t="shared" si="1"/>
        <v>0</v>
      </c>
      <c r="H26" s="215"/>
      <c r="I26" s="216"/>
      <c r="J26" s="216"/>
      <c r="K26" s="214"/>
      <c r="L26" s="214"/>
      <c r="M26" s="214"/>
    </row>
    <row r="27" spans="1:13" ht="15" customHeight="1" x14ac:dyDescent="0.25">
      <c r="A27" s="168" t="s">
        <v>5405</v>
      </c>
      <c r="B27" s="46" t="s">
        <v>6114</v>
      </c>
      <c r="C27" s="32" t="s">
        <v>2</v>
      </c>
      <c r="D27" s="383">
        <v>1</v>
      </c>
      <c r="E27" s="155"/>
      <c r="F27" s="155">
        <f t="shared" si="0"/>
        <v>0</v>
      </c>
      <c r="G27" s="222">
        <f t="shared" si="1"/>
        <v>0</v>
      </c>
      <c r="H27" s="215"/>
      <c r="I27" s="216"/>
      <c r="J27" s="216"/>
      <c r="K27" s="214"/>
      <c r="L27" s="214"/>
      <c r="M27" s="214"/>
    </row>
    <row r="28" spans="1:13" ht="15" customHeight="1" x14ac:dyDescent="0.25">
      <c r="A28" s="168" t="s">
        <v>5406</v>
      </c>
      <c r="B28" s="46" t="s">
        <v>6115</v>
      </c>
      <c r="C28" s="32" t="s">
        <v>2</v>
      </c>
      <c r="D28" s="383">
        <v>1</v>
      </c>
      <c r="E28" s="155"/>
      <c r="F28" s="155">
        <f t="shared" si="0"/>
        <v>0</v>
      </c>
      <c r="G28" s="222">
        <f t="shared" si="1"/>
        <v>0</v>
      </c>
      <c r="H28" s="215"/>
      <c r="I28" s="216"/>
      <c r="J28" s="216"/>
      <c r="K28" s="214"/>
      <c r="L28" s="214"/>
      <c r="M28" s="214"/>
    </row>
    <row r="29" spans="1:13" ht="15" customHeight="1" x14ac:dyDescent="0.25">
      <c r="A29" s="168" t="s">
        <v>5407</v>
      </c>
      <c r="B29" s="46" t="s">
        <v>6116</v>
      </c>
      <c r="C29" s="32" t="s">
        <v>2</v>
      </c>
      <c r="D29" s="383">
        <v>1</v>
      </c>
      <c r="E29" s="155"/>
      <c r="F29" s="155">
        <f t="shared" si="0"/>
        <v>0</v>
      </c>
      <c r="G29" s="222">
        <f t="shared" si="1"/>
        <v>0</v>
      </c>
      <c r="H29" s="215"/>
      <c r="I29" s="216"/>
      <c r="J29" s="216"/>
      <c r="K29" s="214"/>
      <c r="L29" s="214"/>
      <c r="M29" s="214"/>
    </row>
    <row r="30" spans="1:13" ht="15" customHeight="1" x14ac:dyDescent="0.25">
      <c r="A30" s="168" t="s">
        <v>5408</v>
      </c>
      <c r="B30" s="46" t="s">
        <v>6117</v>
      </c>
      <c r="C30" s="32" t="s">
        <v>2</v>
      </c>
      <c r="D30" s="383">
        <v>1</v>
      </c>
      <c r="E30" s="155"/>
      <c r="F30" s="155">
        <f t="shared" si="0"/>
        <v>0</v>
      </c>
      <c r="G30" s="222">
        <f t="shared" si="1"/>
        <v>0</v>
      </c>
      <c r="H30" s="215"/>
      <c r="I30" s="216"/>
      <c r="J30" s="216"/>
      <c r="K30" s="214"/>
      <c r="L30" s="214"/>
      <c r="M30" s="214"/>
    </row>
    <row r="31" spans="1:13" ht="15" customHeight="1" x14ac:dyDescent="0.25">
      <c r="A31" s="168" t="s">
        <v>5409</v>
      </c>
      <c r="B31" s="46" t="s">
        <v>6118</v>
      </c>
      <c r="C31" s="32" t="s">
        <v>2</v>
      </c>
      <c r="D31" s="383">
        <v>1</v>
      </c>
      <c r="E31" s="155"/>
      <c r="F31" s="155">
        <f t="shared" si="0"/>
        <v>0</v>
      </c>
      <c r="G31" s="222">
        <f t="shared" si="1"/>
        <v>0</v>
      </c>
      <c r="H31" s="215"/>
      <c r="I31" s="216"/>
      <c r="J31" s="216"/>
      <c r="K31" s="214"/>
      <c r="L31" s="214"/>
      <c r="M31" s="214"/>
    </row>
    <row r="32" spans="1:13" ht="15" customHeight="1" x14ac:dyDescent="0.25">
      <c r="A32" s="168" t="s">
        <v>5410</v>
      </c>
      <c r="B32" s="46" t="s">
        <v>6119</v>
      </c>
      <c r="C32" s="32" t="s">
        <v>476</v>
      </c>
      <c r="D32" s="383">
        <v>1</v>
      </c>
      <c r="E32" s="155"/>
      <c r="F32" s="155">
        <f t="shared" si="0"/>
        <v>0</v>
      </c>
      <c r="G32" s="222">
        <f t="shared" si="1"/>
        <v>0</v>
      </c>
      <c r="H32" s="215"/>
      <c r="I32" s="216"/>
      <c r="J32" s="216"/>
      <c r="K32" s="214"/>
      <c r="L32" s="214"/>
      <c r="M32" s="214"/>
    </row>
    <row r="33" spans="1:13" ht="15" customHeight="1" x14ac:dyDescent="0.25">
      <c r="A33" s="168" t="s">
        <v>5411</v>
      </c>
      <c r="B33" s="46" t="s">
        <v>6120</v>
      </c>
      <c r="C33" s="32" t="s">
        <v>2</v>
      </c>
      <c r="D33" s="383">
        <v>1</v>
      </c>
      <c r="E33" s="155"/>
      <c r="F33" s="155">
        <f t="shared" si="0"/>
        <v>0</v>
      </c>
      <c r="G33" s="222">
        <f t="shared" si="1"/>
        <v>0</v>
      </c>
      <c r="H33" s="215"/>
      <c r="I33" s="216"/>
      <c r="J33" s="216"/>
      <c r="K33" s="214"/>
      <c r="L33" s="214"/>
      <c r="M33" s="214"/>
    </row>
    <row r="34" spans="1:13" ht="15" customHeight="1" x14ac:dyDescent="0.25">
      <c r="A34" s="168" t="s">
        <v>5412</v>
      </c>
      <c r="B34" s="46" t="s">
        <v>6121</v>
      </c>
      <c r="C34" s="32" t="s">
        <v>2</v>
      </c>
      <c r="D34" s="383">
        <v>1</v>
      </c>
      <c r="E34" s="155"/>
      <c r="F34" s="155">
        <f t="shared" si="0"/>
        <v>0</v>
      </c>
      <c r="G34" s="222">
        <f t="shared" si="1"/>
        <v>0</v>
      </c>
      <c r="H34" s="215"/>
      <c r="I34" s="216"/>
      <c r="J34" s="216"/>
      <c r="K34" s="214"/>
      <c r="L34" s="214"/>
      <c r="M34" s="214"/>
    </row>
    <row r="35" spans="1:13" ht="15" customHeight="1" x14ac:dyDescent="0.25">
      <c r="A35" s="168" t="s">
        <v>5413</v>
      </c>
      <c r="B35" s="46" t="s">
        <v>6122</v>
      </c>
      <c r="C35" s="32" t="s">
        <v>2</v>
      </c>
      <c r="D35" s="383">
        <v>1</v>
      </c>
      <c r="E35" s="155"/>
      <c r="F35" s="155">
        <f t="shared" si="0"/>
        <v>0</v>
      </c>
      <c r="G35" s="222">
        <f t="shared" si="1"/>
        <v>0</v>
      </c>
      <c r="H35" s="215"/>
      <c r="I35" s="216"/>
      <c r="J35" s="216"/>
      <c r="K35" s="214"/>
      <c r="L35" s="214"/>
      <c r="M35" s="214"/>
    </row>
    <row r="36" spans="1:13" ht="15" customHeight="1" x14ac:dyDescent="0.25">
      <c r="A36" s="168" t="s">
        <v>5414</v>
      </c>
      <c r="B36" s="46" t="s">
        <v>6123</v>
      </c>
      <c r="C36" s="32" t="s">
        <v>2</v>
      </c>
      <c r="D36" s="383">
        <v>1</v>
      </c>
      <c r="E36" s="155"/>
      <c r="F36" s="155">
        <f t="shared" si="0"/>
        <v>0</v>
      </c>
      <c r="G36" s="222">
        <f t="shared" si="1"/>
        <v>0</v>
      </c>
      <c r="H36" s="215"/>
      <c r="I36" s="216"/>
      <c r="J36" s="216"/>
      <c r="K36" s="214"/>
      <c r="L36" s="214"/>
      <c r="M36" s="214"/>
    </row>
    <row r="37" spans="1:13" ht="15" customHeight="1" x14ac:dyDescent="0.25">
      <c r="A37" s="168" t="s">
        <v>5415</v>
      </c>
      <c r="B37" s="46" t="s">
        <v>6124</v>
      </c>
      <c r="C37" s="32" t="s">
        <v>2</v>
      </c>
      <c r="D37" s="383">
        <v>1</v>
      </c>
      <c r="E37" s="155"/>
      <c r="F37" s="155">
        <f t="shared" si="0"/>
        <v>0</v>
      </c>
      <c r="G37" s="222">
        <f t="shared" si="1"/>
        <v>0</v>
      </c>
      <c r="H37" s="215"/>
      <c r="I37" s="216"/>
      <c r="J37" s="216"/>
      <c r="K37" s="214"/>
      <c r="L37" s="214"/>
      <c r="M37" s="214"/>
    </row>
    <row r="38" spans="1:13" ht="15" customHeight="1" x14ac:dyDescent="0.25">
      <c r="A38" s="168" t="s">
        <v>5416</v>
      </c>
      <c r="B38" s="46" t="s">
        <v>6125</v>
      </c>
      <c r="C38" s="32" t="s">
        <v>2</v>
      </c>
      <c r="D38" s="383">
        <v>1</v>
      </c>
      <c r="E38" s="155"/>
      <c r="F38" s="155">
        <f t="shared" si="0"/>
        <v>0</v>
      </c>
      <c r="G38" s="222">
        <f t="shared" si="1"/>
        <v>0</v>
      </c>
      <c r="H38" s="215"/>
      <c r="I38" s="216"/>
      <c r="J38" s="216"/>
      <c r="K38" s="214"/>
      <c r="L38" s="214"/>
      <c r="M38" s="214"/>
    </row>
    <row r="39" spans="1:13" ht="15" customHeight="1" x14ac:dyDescent="0.25">
      <c r="A39" s="168" t="s">
        <v>5417</v>
      </c>
      <c r="B39" s="46" t="s">
        <v>6126</v>
      </c>
      <c r="C39" s="32" t="s">
        <v>2</v>
      </c>
      <c r="D39" s="383">
        <v>1</v>
      </c>
      <c r="E39" s="155"/>
      <c r="F39" s="155">
        <f t="shared" si="0"/>
        <v>0</v>
      </c>
      <c r="G39" s="222">
        <f t="shared" si="1"/>
        <v>0</v>
      </c>
      <c r="H39" s="215"/>
      <c r="I39" s="216"/>
      <c r="J39" s="216"/>
      <c r="K39" s="214"/>
      <c r="L39" s="214"/>
      <c r="M39" s="214"/>
    </row>
    <row r="40" spans="1:13" ht="15" customHeight="1" x14ac:dyDescent="0.25">
      <c r="A40" s="168" t="s">
        <v>5418</v>
      </c>
      <c r="B40" s="46" t="s">
        <v>6127</v>
      </c>
      <c r="C40" s="32" t="s">
        <v>2</v>
      </c>
      <c r="D40" s="383">
        <v>1</v>
      </c>
      <c r="E40" s="155"/>
      <c r="F40" s="155">
        <f t="shared" si="0"/>
        <v>0</v>
      </c>
      <c r="G40" s="222">
        <f t="shared" si="1"/>
        <v>0</v>
      </c>
      <c r="H40" s="215"/>
      <c r="I40" s="216"/>
      <c r="J40" s="216"/>
      <c r="K40" s="214"/>
      <c r="L40" s="214"/>
      <c r="M40" s="214"/>
    </row>
    <row r="41" spans="1:13" ht="15" customHeight="1" x14ac:dyDescent="0.25">
      <c r="A41" s="168" t="s">
        <v>5419</v>
      </c>
      <c r="B41" s="46" t="s">
        <v>6128</v>
      </c>
      <c r="C41" s="32" t="s">
        <v>2</v>
      </c>
      <c r="D41" s="383">
        <v>1</v>
      </c>
      <c r="E41" s="155"/>
      <c r="F41" s="155">
        <f t="shared" si="0"/>
        <v>0</v>
      </c>
      <c r="G41" s="222">
        <f t="shared" si="1"/>
        <v>0</v>
      </c>
      <c r="H41" s="215"/>
      <c r="I41" s="216"/>
      <c r="J41" s="216"/>
      <c r="K41" s="214"/>
      <c r="L41" s="214"/>
      <c r="M41" s="214"/>
    </row>
    <row r="42" spans="1:13" ht="15" customHeight="1" x14ac:dyDescent="0.25">
      <c r="A42" s="168" t="s">
        <v>5420</v>
      </c>
      <c r="B42" s="46" t="s">
        <v>6129</v>
      </c>
      <c r="C42" s="32" t="s">
        <v>2</v>
      </c>
      <c r="D42" s="383">
        <v>1</v>
      </c>
      <c r="E42" s="155"/>
      <c r="F42" s="155">
        <f t="shared" si="0"/>
        <v>0</v>
      </c>
      <c r="G42" s="222">
        <f t="shared" si="1"/>
        <v>0</v>
      </c>
      <c r="H42" s="215"/>
      <c r="I42" s="216"/>
      <c r="J42" s="216"/>
      <c r="K42" s="214"/>
      <c r="L42" s="214"/>
      <c r="M42" s="214"/>
    </row>
    <row r="43" spans="1:13" ht="15" customHeight="1" x14ac:dyDescent="0.25">
      <c r="A43" s="168" t="s">
        <v>5421</v>
      </c>
      <c r="B43" s="46" t="s">
        <v>6130</v>
      </c>
      <c r="C43" s="32" t="s">
        <v>2</v>
      </c>
      <c r="D43" s="383">
        <v>1</v>
      </c>
      <c r="E43" s="155"/>
      <c r="F43" s="155">
        <f t="shared" si="0"/>
        <v>0</v>
      </c>
      <c r="G43" s="222">
        <f t="shared" si="1"/>
        <v>0</v>
      </c>
      <c r="H43" s="215"/>
      <c r="I43" s="216"/>
      <c r="J43" s="216"/>
      <c r="K43" s="214"/>
      <c r="L43" s="214"/>
      <c r="M43" s="214"/>
    </row>
    <row r="44" spans="1:13" ht="15" customHeight="1" x14ac:dyDescent="0.25">
      <c r="A44" s="168" t="s">
        <v>5422</v>
      </c>
      <c r="B44" s="46" t="s">
        <v>6131</v>
      </c>
      <c r="C44" s="32" t="s">
        <v>2</v>
      </c>
      <c r="D44" s="383">
        <v>1</v>
      </c>
      <c r="E44" s="155"/>
      <c r="F44" s="155">
        <f t="shared" si="0"/>
        <v>0</v>
      </c>
      <c r="G44" s="222">
        <f t="shared" si="1"/>
        <v>0</v>
      </c>
      <c r="H44" s="215"/>
      <c r="I44" s="216"/>
      <c r="J44" s="216"/>
      <c r="K44" s="214"/>
      <c r="L44" s="214"/>
      <c r="M44" s="214"/>
    </row>
    <row r="45" spans="1:13" ht="15" customHeight="1" x14ac:dyDescent="0.25">
      <c r="A45" s="168" t="s">
        <v>5423</v>
      </c>
      <c r="B45" s="46" t="s">
        <v>6132</v>
      </c>
      <c r="C45" s="32" t="s">
        <v>2</v>
      </c>
      <c r="D45" s="383">
        <v>1</v>
      </c>
      <c r="E45" s="155"/>
      <c r="F45" s="155">
        <f t="shared" si="0"/>
        <v>0</v>
      </c>
      <c r="G45" s="222">
        <f t="shared" si="1"/>
        <v>0</v>
      </c>
      <c r="H45" s="215"/>
      <c r="I45" s="216"/>
      <c r="J45" s="216"/>
      <c r="K45" s="214"/>
      <c r="L45" s="214"/>
      <c r="M45" s="214"/>
    </row>
    <row r="46" spans="1:13" ht="15" customHeight="1" x14ac:dyDescent="0.25">
      <c r="A46" s="168" t="s">
        <v>5424</v>
      </c>
      <c r="B46" s="46" t="s">
        <v>6133</v>
      </c>
      <c r="C46" s="32" t="s">
        <v>2</v>
      </c>
      <c r="D46" s="383">
        <v>1</v>
      </c>
      <c r="E46" s="155"/>
      <c r="F46" s="155">
        <f t="shared" si="0"/>
        <v>0</v>
      </c>
      <c r="G46" s="222">
        <f t="shared" si="1"/>
        <v>0</v>
      </c>
      <c r="H46" s="215"/>
      <c r="I46" s="216"/>
      <c r="J46" s="216"/>
      <c r="K46" s="214"/>
      <c r="L46" s="214"/>
      <c r="M46" s="214"/>
    </row>
    <row r="47" spans="1:13" ht="15" customHeight="1" x14ac:dyDescent="0.25">
      <c r="A47" s="168" t="s">
        <v>5425</v>
      </c>
      <c r="B47" s="46" t="s">
        <v>6134</v>
      </c>
      <c r="C47" s="32" t="s">
        <v>2</v>
      </c>
      <c r="D47" s="383">
        <v>1</v>
      </c>
      <c r="E47" s="155"/>
      <c r="F47" s="155">
        <f t="shared" si="0"/>
        <v>0</v>
      </c>
      <c r="G47" s="222">
        <f t="shared" si="1"/>
        <v>0</v>
      </c>
      <c r="H47" s="215"/>
      <c r="I47" s="216"/>
      <c r="J47" s="216"/>
      <c r="K47" s="214"/>
      <c r="L47" s="214"/>
      <c r="M47" s="214"/>
    </row>
    <row r="48" spans="1:13" ht="15" customHeight="1" x14ac:dyDescent="0.25">
      <c r="A48" s="168" t="s">
        <v>5426</v>
      </c>
      <c r="B48" s="46" t="s">
        <v>6135</v>
      </c>
      <c r="C48" s="32" t="s">
        <v>2</v>
      </c>
      <c r="D48" s="383">
        <v>1</v>
      </c>
      <c r="E48" s="155"/>
      <c r="F48" s="155">
        <f t="shared" si="0"/>
        <v>0</v>
      </c>
      <c r="G48" s="222">
        <f t="shared" si="1"/>
        <v>0</v>
      </c>
      <c r="H48" s="215"/>
      <c r="I48" s="216"/>
      <c r="J48" s="216"/>
      <c r="K48" s="214"/>
      <c r="L48" s="214"/>
      <c r="M48" s="214"/>
    </row>
    <row r="49" spans="1:13" ht="15" customHeight="1" x14ac:dyDescent="0.25">
      <c r="A49" s="168" t="s">
        <v>5427</v>
      </c>
      <c r="B49" s="46" t="s">
        <v>6136</v>
      </c>
      <c r="C49" s="32" t="s">
        <v>2</v>
      </c>
      <c r="D49" s="383">
        <v>1</v>
      </c>
      <c r="E49" s="155"/>
      <c r="F49" s="155">
        <f t="shared" si="0"/>
        <v>0</v>
      </c>
      <c r="G49" s="222">
        <f t="shared" si="1"/>
        <v>0</v>
      </c>
      <c r="H49" s="215"/>
      <c r="I49" s="216"/>
      <c r="J49" s="216"/>
      <c r="K49" s="214"/>
      <c r="L49" s="214"/>
      <c r="M49" s="214"/>
    </row>
    <row r="50" spans="1:13" ht="15" customHeight="1" x14ac:dyDescent="0.25">
      <c r="A50" s="168" t="s">
        <v>5428</v>
      </c>
      <c r="B50" s="46" t="s">
        <v>6137</v>
      </c>
      <c r="C50" s="32" t="s">
        <v>2</v>
      </c>
      <c r="D50" s="383">
        <v>1</v>
      </c>
      <c r="E50" s="155"/>
      <c r="F50" s="155">
        <f t="shared" si="0"/>
        <v>0</v>
      </c>
      <c r="G50" s="222">
        <f t="shared" si="1"/>
        <v>0</v>
      </c>
      <c r="H50" s="215"/>
      <c r="I50" s="216"/>
      <c r="J50" s="216"/>
      <c r="K50" s="214"/>
      <c r="L50" s="214"/>
      <c r="M50" s="214"/>
    </row>
    <row r="51" spans="1:13" ht="15" customHeight="1" x14ac:dyDescent="0.25">
      <c r="A51" s="168" t="s">
        <v>5429</v>
      </c>
      <c r="B51" s="46" t="s">
        <v>6138</v>
      </c>
      <c r="C51" s="32" t="s">
        <v>2</v>
      </c>
      <c r="D51" s="383">
        <v>1</v>
      </c>
      <c r="E51" s="155"/>
      <c r="F51" s="155">
        <f t="shared" si="0"/>
        <v>0</v>
      </c>
      <c r="G51" s="222">
        <f t="shared" si="1"/>
        <v>0</v>
      </c>
      <c r="H51" s="215"/>
      <c r="I51" s="216"/>
      <c r="J51" s="216"/>
      <c r="K51" s="214"/>
      <c r="L51" s="214"/>
      <c r="M51" s="214"/>
    </row>
    <row r="52" spans="1:13" ht="15" customHeight="1" x14ac:dyDescent="0.25">
      <c r="A52" s="168" t="s">
        <v>5430</v>
      </c>
      <c r="B52" s="46" t="s">
        <v>6139</v>
      </c>
      <c r="C52" s="32" t="s">
        <v>2</v>
      </c>
      <c r="D52" s="383">
        <v>1</v>
      </c>
      <c r="E52" s="155"/>
      <c r="F52" s="155">
        <f t="shared" si="0"/>
        <v>0</v>
      </c>
      <c r="G52" s="222">
        <f t="shared" si="1"/>
        <v>0</v>
      </c>
      <c r="H52" s="215"/>
      <c r="I52" s="216"/>
      <c r="J52" s="216"/>
      <c r="K52" s="214"/>
      <c r="L52" s="214"/>
      <c r="M52" s="214"/>
    </row>
    <row r="53" spans="1:13" ht="15" customHeight="1" x14ac:dyDescent="0.25">
      <c r="A53" s="168" t="s">
        <v>5431</v>
      </c>
      <c r="B53" s="46" t="s">
        <v>6140</v>
      </c>
      <c r="C53" s="32" t="s">
        <v>2</v>
      </c>
      <c r="D53" s="383">
        <v>1</v>
      </c>
      <c r="E53" s="155"/>
      <c r="F53" s="155">
        <f t="shared" si="0"/>
        <v>0</v>
      </c>
      <c r="G53" s="222">
        <f t="shared" si="1"/>
        <v>0</v>
      </c>
      <c r="H53" s="215"/>
      <c r="I53" s="216"/>
      <c r="J53" s="216"/>
      <c r="K53" s="214"/>
      <c r="L53" s="214"/>
      <c r="M53" s="214"/>
    </row>
    <row r="54" spans="1:13" ht="15" customHeight="1" x14ac:dyDescent="0.25">
      <c r="A54" s="168" t="s">
        <v>5432</v>
      </c>
      <c r="B54" s="46" t="s">
        <v>6141</v>
      </c>
      <c r="C54" s="32" t="s">
        <v>2</v>
      </c>
      <c r="D54" s="383">
        <v>1</v>
      </c>
      <c r="E54" s="155"/>
      <c r="F54" s="155">
        <f t="shared" si="0"/>
        <v>0</v>
      </c>
      <c r="G54" s="222">
        <f t="shared" si="1"/>
        <v>0</v>
      </c>
      <c r="H54" s="215"/>
      <c r="I54" s="216"/>
      <c r="J54" s="216"/>
      <c r="K54" s="214"/>
      <c r="L54" s="214"/>
      <c r="M54" s="214"/>
    </row>
    <row r="55" spans="1:13" ht="15" customHeight="1" x14ac:dyDescent="0.25">
      <c r="A55" s="168" t="s">
        <v>5433</v>
      </c>
      <c r="B55" s="46" t="s">
        <v>6142</v>
      </c>
      <c r="C55" s="32" t="s">
        <v>2</v>
      </c>
      <c r="D55" s="383">
        <v>1</v>
      </c>
      <c r="E55" s="155"/>
      <c r="F55" s="155">
        <f t="shared" si="0"/>
        <v>0</v>
      </c>
      <c r="G55" s="222">
        <f t="shared" si="1"/>
        <v>0</v>
      </c>
      <c r="H55" s="215"/>
      <c r="I55" s="216"/>
      <c r="J55" s="216"/>
      <c r="K55" s="214"/>
      <c r="L55" s="214"/>
      <c r="M55" s="214"/>
    </row>
    <row r="56" spans="1:13" ht="15" customHeight="1" x14ac:dyDescent="0.25">
      <c r="A56" s="168" t="s">
        <v>5434</v>
      </c>
      <c r="B56" s="46" t="s">
        <v>6143</v>
      </c>
      <c r="C56" s="32" t="s">
        <v>2</v>
      </c>
      <c r="D56" s="383">
        <v>1</v>
      </c>
      <c r="E56" s="155"/>
      <c r="F56" s="155">
        <f t="shared" si="0"/>
        <v>0</v>
      </c>
      <c r="G56" s="222">
        <f t="shared" si="1"/>
        <v>0</v>
      </c>
      <c r="H56" s="215"/>
      <c r="I56" s="216"/>
      <c r="J56" s="216"/>
      <c r="K56" s="214"/>
      <c r="L56" s="214"/>
      <c r="M56" s="214"/>
    </row>
    <row r="57" spans="1:13" ht="15" customHeight="1" x14ac:dyDescent="0.25">
      <c r="A57" s="168" t="s">
        <v>5435</v>
      </c>
      <c r="B57" s="46" t="s">
        <v>6144</v>
      </c>
      <c r="C57" s="32" t="s">
        <v>2</v>
      </c>
      <c r="D57" s="383">
        <v>1</v>
      </c>
      <c r="E57" s="155"/>
      <c r="F57" s="155">
        <f t="shared" si="0"/>
        <v>0</v>
      </c>
      <c r="G57" s="222">
        <f t="shared" si="1"/>
        <v>0</v>
      </c>
      <c r="H57" s="215"/>
      <c r="I57" s="216"/>
      <c r="J57" s="216"/>
      <c r="K57" s="214"/>
      <c r="L57" s="214"/>
      <c r="M57" s="214"/>
    </row>
    <row r="58" spans="1:13" ht="15" customHeight="1" x14ac:dyDescent="0.25">
      <c r="A58" s="168" t="s">
        <v>5436</v>
      </c>
      <c r="B58" s="46" t="s">
        <v>6145</v>
      </c>
      <c r="C58" s="32" t="s">
        <v>2</v>
      </c>
      <c r="D58" s="383">
        <v>1</v>
      </c>
      <c r="E58" s="155"/>
      <c r="F58" s="155">
        <f t="shared" si="0"/>
        <v>0</v>
      </c>
      <c r="G58" s="222">
        <f t="shared" si="1"/>
        <v>0</v>
      </c>
      <c r="H58" s="215"/>
      <c r="I58" s="216"/>
      <c r="J58" s="216"/>
      <c r="K58" s="214"/>
      <c r="L58" s="214"/>
      <c r="M58" s="214"/>
    </row>
    <row r="59" spans="1:13" ht="15" customHeight="1" x14ac:dyDescent="0.25">
      <c r="A59" s="168" t="s">
        <v>5437</v>
      </c>
      <c r="B59" s="46" t="s">
        <v>6146</v>
      </c>
      <c r="C59" s="32" t="s">
        <v>2</v>
      </c>
      <c r="D59" s="383">
        <v>1</v>
      </c>
      <c r="E59" s="155"/>
      <c r="F59" s="155">
        <f t="shared" si="0"/>
        <v>0</v>
      </c>
      <c r="G59" s="222">
        <f t="shared" si="1"/>
        <v>0</v>
      </c>
      <c r="H59" s="215"/>
      <c r="I59" s="216"/>
      <c r="J59" s="216"/>
      <c r="K59" s="214"/>
      <c r="L59" s="214"/>
      <c r="M59" s="214"/>
    </row>
    <row r="60" spans="1:13" ht="15" customHeight="1" x14ac:dyDescent="0.25">
      <c r="A60" s="168" t="s">
        <v>5438</v>
      </c>
      <c r="B60" s="46" t="s">
        <v>6147</v>
      </c>
      <c r="C60" s="32" t="s">
        <v>476</v>
      </c>
      <c r="D60" s="383">
        <v>1</v>
      </c>
      <c r="E60" s="155"/>
      <c r="F60" s="155">
        <f t="shared" si="0"/>
        <v>0</v>
      </c>
      <c r="G60" s="222">
        <f t="shared" si="1"/>
        <v>0</v>
      </c>
      <c r="H60" s="215"/>
      <c r="I60" s="216"/>
      <c r="J60" s="216"/>
      <c r="K60" s="214"/>
      <c r="L60" s="214"/>
      <c r="M60" s="214"/>
    </row>
    <row r="61" spans="1:13" ht="15" customHeight="1" x14ac:dyDescent="0.25">
      <c r="A61" s="168" t="s">
        <v>5439</v>
      </c>
      <c r="B61" s="46" t="s">
        <v>6148</v>
      </c>
      <c r="C61" s="32" t="s">
        <v>2</v>
      </c>
      <c r="D61" s="383">
        <v>1</v>
      </c>
      <c r="E61" s="155"/>
      <c r="F61" s="155">
        <f t="shared" si="0"/>
        <v>0</v>
      </c>
      <c r="G61" s="222">
        <f t="shared" si="1"/>
        <v>0</v>
      </c>
      <c r="H61" s="215"/>
      <c r="I61" s="216"/>
      <c r="J61" s="216"/>
      <c r="K61" s="214"/>
      <c r="L61" s="214"/>
      <c r="M61" s="214"/>
    </row>
    <row r="62" spans="1:13" ht="15" customHeight="1" x14ac:dyDescent="0.25">
      <c r="A62" s="168" t="s">
        <v>5440</v>
      </c>
      <c r="B62" s="46" t="s">
        <v>6149</v>
      </c>
      <c r="C62" s="32" t="s">
        <v>2</v>
      </c>
      <c r="D62" s="383">
        <v>1</v>
      </c>
      <c r="E62" s="155"/>
      <c r="F62" s="155">
        <f t="shared" si="0"/>
        <v>0</v>
      </c>
      <c r="G62" s="222">
        <f t="shared" si="1"/>
        <v>0</v>
      </c>
      <c r="H62" s="215"/>
      <c r="I62" s="216"/>
      <c r="J62" s="216"/>
      <c r="K62" s="214"/>
      <c r="L62" s="214"/>
      <c r="M62" s="214"/>
    </row>
    <row r="63" spans="1:13" ht="15" customHeight="1" x14ac:dyDescent="0.25">
      <c r="A63" s="168" t="s">
        <v>5441</v>
      </c>
      <c r="B63" s="46" t="s">
        <v>6150</v>
      </c>
      <c r="C63" s="32" t="s">
        <v>2</v>
      </c>
      <c r="D63" s="383">
        <v>1</v>
      </c>
      <c r="E63" s="155"/>
      <c r="F63" s="155">
        <f t="shared" si="0"/>
        <v>0</v>
      </c>
      <c r="G63" s="222">
        <f t="shared" si="1"/>
        <v>0</v>
      </c>
      <c r="H63" s="215"/>
      <c r="I63" s="216"/>
      <c r="J63" s="216"/>
      <c r="K63" s="214"/>
      <c r="L63" s="214"/>
      <c r="M63" s="214"/>
    </row>
    <row r="64" spans="1:13" ht="15" customHeight="1" x14ac:dyDescent="0.25">
      <c r="A64" s="168" t="s">
        <v>5442</v>
      </c>
      <c r="B64" s="46" t="s">
        <v>6151</v>
      </c>
      <c r="C64" s="32" t="s">
        <v>2</v>
      </c>
      <c r="D64" s="383">
        <v>1</v>
      </c>
      <c r="E64" s="155"/>
      <c r="F64" s="155">
        <f t="shared" si="0"/>
        <v>0</v>
      </c>
      <c r="G64" s="222">
        <f t="shared" si="1"/>
        <v>0</v>
      </c>
      <c r="H64" s="215"/>
      <c r="I64" s="216"/>
      <c r="J64" s="216"/>
      <c r="K64" s="214"/>
      <c r="L64" s="214"/>
      <c r="M64" s="214"/>
    </row>
    <row r="65" spans="1:13" ht="15" customHeight="1" x14ac:dyDescent="0.25">
      <c r="A65" s="168" t="s">
        <v>5443</v>
      </c>
      <c r="B65" s="46" t="s">
        <v>6152</v>
      </c>
      <c r="C65" s="32" t="s">
        <v>2</v>
      </c>
      <c r="D65" s="383">
        <v>1</v>
      </c>
      <c r="E65" s="155"/>
      <c r="F65" s="155">
        <f t="shared" si="0"/>
        <v>0</v>
      </c>
      <c r="G65" s="222">
        <f t="shared" si="1"/>
        <v>0</v>
      </c>
      <c r="H65" s="215"/>
      <c r="I65" s="216"/>
      <c r="J65" s="216"/>
      <c r="K65" s="214"/>
      <c r="L65" s="214"/>
      <c r="M65" s="214"/>
    </row>
    <row r="66" spans="1:13" ht="15" customHeight="1" x14ac:dyDescent="0.25">
      <c r="A66" s="168" t="s">
        <v>5444</v>
      </c>
      <c r="B66" s="46" t="s">
        <v>6153</v>
      </c>
      <c r="C66" s="32" t="s">
        <v>2</v>
      </c>
      <c r="D66" s="383">
        <v>1</v>
      </c>
      <c r="E66" s="155"/>
      <c r="F66" s="155">
        <f t="shared" si="0"/>
        <v>0</v>
      </c>
      <c r="G66" s="222">
        <f t="shared" si="1"/>
        <v>0</v>
      </c>
      <c r="H66" s="215"/>
      <c r="I66" s="216"/>
      <c r="J66" s="216"/>
      <c r="K66" s="214"/>
      <c r="L66" s="214"/>
      <c r="M66" s="214"/>
    </row>
    <row r="67" spans="1:13" ht="15" customHeight="1" x14ac:dyDescent="0.25">
      <c r="A67" s="168" t="s">
        <v>5445</v>
      </c>
      <c r="B67" s="46" t="s">
        <v>6154</v>
      </c>
      <c r="C67" s="32" t="s">
        <v>2</v>
      </c>
      <c r="D67" s="383">
        <v>1</v>
      </c>
      <c r="E67" s="155"/>
      <c r="F67" s="155">
        <f t="shared" si="0"/>
        <v>0</v>
      </c>
      <c r="G67" s="222">
        <f t="shared" si="1"/>
        <v>0</v>
      </c>
      <c r="H67" s="215"/>
      <c r="I67" s="216"/>
      <c r="J67" s="216"/>
      <c r="K67" s="214"/>
      <c r="L67" s="214"/>
      <c r="M67" s="214"/>
    </row>
    <row r="68" spans="1:13" ht="15" customHeight="1" x14ac:dyDescent="0.25">
      <c r="A68" s="168" t="s">
        <v>5446</v>
      </c>
      <c r="B68" s="46" t="s">
        <v>6155</v>
      </c>
      <c r="C68" s="32" t="s">
        <v>2</v>
      </c>
      <c r="D68" s="383">
        <v>1</v>
      </c>
      <c r="E68" s="155"/>
      <c r="F68" s="155">
        <f t="shared" si="0"/>
        <v>0</v>
      </c>
      <c r="G68" s="222">
        <f t="shared" si="1"/>
        <v>0</v>
      </c>
      <c r="H68" s="215"/>
      <c r="I68" s="216"/>
      <c r="J68" s="216"/>
      <c r="K68" s="214"/>
      <c r="L68" s="214"/>
      <c r="M68" s="214"/>
    </row>
    <row r="69" spans="1:13" ht="15" customHeight="1" x14ac:dyDescent="0.25">
      <c r="A69" s="168" t="s">
        <v>5447</v>
      </c>
      <c r="B69" s="46" t="s">
        <v>6156</v>
      </c>
      <c r="C69" s="32" t="s">
        <v>2</v>
      </c>
      <c r="D69" s="383">
        <v>1</v>
      </c>
      <c r="E69" s="155"/>
      <c r="F69" s="155">
        <f t="shared" si="0"/>
        <v>0</v>
      </c>
      <c r="G69" s="222">
        <f t="shared" si="1"/>
        <v>0</v>
      </c>
      <c r="H69" s="215"/>
      <c r="I69" s="216"/>
      <c r="J69" s="216"/>
      <c r="K69" s="214"/>
      <c r="L69" s="214"/>
      <c r="M69" s="214"/>
    </row>
    <row r="70" spans="1:13" ht="15" customHeight="1" x14ac:dyDescent="0.25">
      <c r="A70" s="168" t="s">
        <v>5448</v>
      </c>
      <c r="B70" s="46" t="s">
        <v>6157</v>
      </c>
      <c r="C70" s="32" t="s">
        <v>2</v>
      </c>
      <c r="D70" s="383">
        <v>1</v>
      </c>
      <c r="E70" s="155"/>
      <c r="F70" s="155">
        <f t="shared" ref="F70:F133" si="2">SUM(E70*1.2)</f>
        <v>0</v>
      </c>
      <c r="G70" s="222">
        <f t="shared" ref="G70:G133" si="3">SUM(D70*E70)</f>
        <v>0</v>
      </c>
      <c r="H70" s="215"/>
      <c r="I70" s="216"/>
      <c r="J70" s="216"/>
      <c r="K70" s="214"/>
      <c r="L70" s="214"/>
      <c r="M70" s="214"/>
    </row>
    <row r="71" spans="1:13" ht="15" customHeight="1" x14ac:dyDescent="0.25">
      <c r="A71" s="168" t="s">
        <v>5449</v>
      </c>
      <c r="B71" s="46" t="s">
        <v>6158</v>
      </c>
      <c r="C71" s="32" t="s">
        <v>2</v>
      </c>
      <c r="D71" s="383">
        <v>1</v>
      </c>
      <c r="E71" s="155"/>
      <c r="F71" s="155">
        <f t="shared" si="2"/>
        <v>0</v>
      </c>
      <c r="G71" s="222">
        <f t="shared" si="3"/>
        <v>0</v>
      </c>
      <c r="H71" s="215"/>
      <c r="I71" s="216"/>
      <c r="J71" s="216"/>
      <c r="K71" s="214"/>
      <c r="L71" s="214"/>
      <c r="M71" s="214"/>
    </row>
    <row r="72" spans="1:13" ht="15" customHeight="1" x14ac:dyDescent="0.25">
      <c r="A72" s="168" t="s">
        <v>5450</v>
      </c>
      <c r="B72" s="46" t="s">
        <v>6159</v>
      </c>
      <c r="C72" s="32" t="s">
        <v>2</v>
      </c>
      <c r="D72" s="383">
        <v>1</v>
      </c>
      <c r="E72" s="155"/>
      <c r="F72" s="155">
        <f t="shared" si="2"/>
        <v>0</v>
      </c>
      <c r="G72" s="222">
        <f t="shared" si="3"/>
        <v>0</v>
      </c>
      <c r="H72" s="215"/>
      <c r="I72" s="216"/>
      <c r="J72" s="216"/>
      <c r="K72" s="214"/>
      <c r="L72" s="214"/>
      <c r="M72" s="214"/>
    </row>
    <row r="73" spans="1:13" ht="15" customHeight="1" x14ac:dyDescent="0.25">
      <c r="A73" s="168" t="s">
        <v>5451</v>
      </c>
      <c r="B73" s="119" t="s">
        <v>6160</v>
      </c>
      <c r="C73" s="32" t="s">
        <v>2</v>
      </c>
      <c r="D73" s="383">
        <v>1</v>
      </c>
      <c r="E73" s="155"/>
      <c r="F73" s="155">
        <f t="shared" si="2"/>
        <v>0</v>
      </c>
      <c r="G73" s="222">
        <f t="shared" si="3"/>
        <v>0</v>
      </c>
      <c r="H73" s="215"/>
      <c r="I73" s="216"/>
      <c r="J73" s="216"/>
      <c r="K73" s="214"/>
      <c r="L73" s="214"/>
      <c r="M73" s="214"/>
    </row>
    <row r="74" spans="1:13" ht="15" customHeight="1" x14ac:dyDescent="0.25">
      <c r="A74" s="168" t="s">
        <v>5452</v>
      </c>
      <c r="B74" s="46" t="s">
        <v>6161</v>
      </c>
      <c r="C74" s="32" t="s">
        <v>2</v>
      </c>
      <c r="D74" s="383">
        <v>1</v>
      </c>
      <c r="E74" s="155"/>
      <c r="F74" s="155">
        <f t="shared" si="2"/>
        <v>0</v>
      </c>
      <c r="G74" s="222">
        <f t="shared" si="3"/>
        <v>0</v>
      </c>
      <c r="H74" s="215"/>
      <c r="I74" s="216"/>
      <c r="J74" s="216"/>
      <c r="K74" s="214"/>
      <c r="L74" s="214"/>
      <c r="M74" s="214"/>
    </row>
    <row r="75" spans="1:13" ht="15" customHeight="1" x14ac:dyDescent="0.25">
      <c r="A75" s="168" t="s">
        <v>5453</v>
      </c>
      <c r="B75" s="46" t="s">
        <v>6162</v>
      </c>
      <c r="C75" s="32" t="s">
        <v>2</v>
      </c>
      <c r="D75" s="383">
        <v>1</v>
      </c>
      <c r="E75" s="155"/>
      <c r="F75" s="155">
        <f t="shared" si="2"/>
        <v>0</v>
      </c>
      <c r="G75" s="222">
        <f t="shared" si="3"/>
        <v>0</v>
      </c>
      <c r="H75" s="215"/>
      <c r="I75" s="216"/>
      <c r="J75" s="216"/>
      <c r="K75" s="214"/>
      <c r="L75" s="214"/>
      <c r="M75" s="214"/>
    </row>
    <row r="76" spans="1:13" ht="15" customHeight="1" x14ac:dyDescent="0.25">
      <c r="A76" s="168" t="s">
        <v>5454</v>
      </c>
      <c r="B76" s="46" t="s">
        <v>6163</v>
      </c>
      <c r="C76" s="32" t="s">
        <v>2</v>
      </c>
      <c r="D76" s="383">
        <v>1</v>
      </c>
      <c r="E76" s="155"/>
      <c r="F76" s="155">
        <f t="shared" si="2"/>
        <v>0</v>
      </c>
      <c r="G76" s="222">
        <f t="shared" si="3"/>
        <v>0</v>
      </c>
      <c r="H76" s="215"/>
      <c r="I76" s="216"/>
      <c r="J76" s="216"/>
      <c r="K76" s="214"/>
      <c r="L76" s="214"/>
      <c r="M76" s="214"/>
    </row>
    <row r="77" spans="1:13" ht="15" customHeight="1" x14ac:dyDescent="0.25">
      <c r="A77" s="168" t="s">
        <v>5455</v>
      </c>
      <c r="B77" s="46" t="s">
        <v>6164</v>
      </c>
      <c r="C77" s="32" t="s">
        <v>2</v>
      </c>
      <c r="D77" s="383">
        <v>1</v>
      </c>
      <c r="E77" s="155"/>
      <c r="F77" s="155">
        <f t="shared" si="2"/>
        <v>0</v>
      </c>
      <c r="G77" s="222">
        <f t="shared" si="3"/>
        <v>0</v>
      </c>
      <c r="H77" s="215"/>
      <c r="I77" s="216"/>
      <c r="J77" s="216"/>
      <c r="K77" s="214"/>
      <c r="L77" s="214"/>
      <c r="M77" s="214"/>
    </row>
    <row r="78" spans="1:13" ht="15" customHeight="1" x14ac:dyDescent="0.25">
      <c r="A78" s="168" t="s">
        <v>5456</v>
      </c>
      <c r="B78" s="46" t="s">
        <v>6165</v>
      </c>
      <c r="C78" s="32" t="s">
        <v>2</v>
      </c>
      <c r="D78" s="383">
        <v>1</v>
      </c>
      <c r="E78" s="155"/>
      <c r="F78" s="155">
        <f t="shared" si="2"/>
        <v>0</v>
      </c>
      <c r="G78" s="222">
        <f t="shared" si="3"/>
        <v>0</v>
      </c>
      <c r="H78" s="215"/>
      <c r="I78" s="216"/>
      <c r="J78" s="216"/>
      <c r="K78" s="214"/>
      <c r="L78" s="214"/>
      <c r="M78" s="214"/>
    </row>
    <row r="79" spans="1:13" ht="15" customHeight="1" x14ac:dyDescent="0.25">
      <c r="A79" s="168" t="s">
        <v>5457</v>
      </c>
      <c r="B79" s="46" t="s">
        <v>6166</v>
      </c>
      <c r="C79" s="32" t="s">
        <v>2</v>
      </c>
      <c r="D79" s="383">
        <v>1</v>
      </c>
      <c r="E79" s="155"/>
      <c r="F79" s="155">
        <f t="shared" si="2"/>
        <v>0</v>
      </c>
      <c r="G79" s="222">
        <f t="shared" si="3"/>
        <v>0</v>
      </c>
      <c r="H79" s="215"/>
      <c r="I79" s="216"/>
      <c r="J79" s="216"/>
      <c r="K79" s="214"/>
      <c r="L79" s="214"/>
      <c r="M79" s="214"/>
    </row>
    <row r="80" spans="1:13" ht="15" customHeight="1" x14ac:dyDescent="0.25">
      <c r="A80" s="168" t="s">
        <v>5458</v>
      </c>
      <c r="B80" s="46" t="s">
        <v>6167</v>
      </c>
      <c r="C80" s="32" t="s">
        <v>2</v>
      </c>
      <c r="D80" s="383">
        <v>1</v>
      </c>
      <c r="E80" s="155"/>
      <c r="F80" s="155">
        <f t="shared" si="2"/>
        <v>0</v>
      </c>
      <c r="G80" s="222">
        <f t="shared" si="3"/>
        <v>0</v>
      </c>
      <c r="H80" s="215"/>
      <c r="I80" s="216"/>
      <c r="J80" s="216"/>
      <c r="K80" s="214"/>
      <c r="L80" s="214"/>
      <c r="M80" s="214"/>
    </row>
    <row r="81" spans="1:13" ht="15" customHeight="1" x14ac:dyDescent="0.25">
      <c r="A81" s="168" t="s">
        <v>5459</v>
      </c>
      <c r="B81" s="46" t="s">
        <v>6168</v>
      </c>
      <c r="C81" s="32" t="s">
        <v>2</v>
      </c>
      <c r="D81" s="383">
        <v>1</v>
      </c>
      <c r="E81" s="155"/>
      <c r="F81" s="155">
        <f t="shared" si="2"/>
        <v>0</v>
      </c>
      <c r="G81" s="222">
        <f t="shared" si="3"/>
        <v>0</v>
      </c>
      <c r="H81" s="215"/>
      <c r="I81" s="216"/>
      <c r="J81" s="216"/>
      <c r="K81" s="214"/>
      <c r="L81" s="214"/>
      <c r="M81" s="214"/>
    </row>
    <row r="82" spans="1:13" ht="15" customHeight="1" x14ac:dyDescent="0.25">
      <c r="A82" s="168" t="s">
        <v>5460</v>
      </c>
      <c r="B82" s="46" t="s">
        <v>6169</v>
      </c>
      <c r="C82" s="32" t="s">
        <v>2</v>
      </c>
      <c r="D82" s="383">
        <v>1</v>
      </c>
      <c r="E82" s="155"/>
      <c r="F82" s="155">
        <f t="shared" si="2"/>
        <v>0</v>
      </c>
      <c r="G82" s="222">
        <f t="shared" si="3"/>
        <v>0</v>
      </c>
      <c r="H82" s="215"/>
      <c r="I82" s="216"/>
      <c r="J82" s="216"/>
      <c r="K82" s="214"/>
      <c r="L82" s="214"/>
      <c r="M82" s="214"/>
    </row>
    <row r="83" spans="1:13" ht="15" customHeight="1" x14ac:dyDescent="0.25">
      <c r="A83" s="168" t="s">
        <v>5461</v>
      </c>
      <c r="B83" s="46" t="s">
        <v>6170</v>
      </c>
      <c r="C83" s="32" t="s">
        <v>2</v>
      </c>
      <c r="D83" s="383">
        <v>1</v>
      </c>
      <c r="E83" s="155"/>
      <c r="F83" s="155">
        <f t="shared" si="2"/>
        <v>0</v>
      </c>
      <c r="G83" s="222">
        <f t="shared" si="3"/>
        <v>0</v>
      </c>
      <c r="H83" s="215"/>
      <c r="I83" s="216"/>
      <c r="J83" s="216"/>
      <c r="K83" s="214"/>
      <c r="L83" s="214"/>
      <c r="M83" s="214"/>
    </row>
    <row r="84" spans="1:13" ht="15" customHeight="1" x14ac:dyDescent="0.25">
      <c r="A84" s="168" t="s">
        <v>5462</v>
      </c>
      <c r="B84" s="46" t="s">
        <v>6171</v>
      </c>
      <c r="C84" s="32" t="s">
        <v>2</v>
      </c>
      <c r="D84" s="383">
        <v>1</v>
      </c>
      <c r="E84" s="155"/>
      <c r="F84" s="155">
        <f t="shared" si="2"/>
        <v>0</v>
      </c>
      <c r="G84" s="222">
        <f t="shared" si="3"/>
        <v>0</v>
      </c>
      <c r="H84" s="215"/>
      <c r="I84" s="216"/>
      <c r="J84" s="216"/>
      <c r="K84" s="214"/>
      <c r="L84" s="214"/>
      <c r="M84" s="214"/>
    </row>
    <row r="85" spans="1:13" ht="15" customHeight="1" x14ac:dyDescent="0.25">
      <c r="A85" s="168" t="s">
        <v>5463</v>
      </c>
      <c r="B85" s="46" t="s">
        <v>6172</v>
      </c>
      <c r="C85" s="32" t="s">
        <v>2</v>
      </c>
      <c r="D85" s="383">
        <v>1</v>
      </c>
      <c r="E85" s="155"/>
      <c r="F85" s="155">
        <f t="shared" si="2"/>
        <v>0</v>
      </c>
      <c r="G85" s="222">
        <f t="shared" si="3"/>
        <v>0</v>
      </c>
      <c r="H85" s="215"/>
      <c r="I85" s="216"/>
      <c r="J85" s="216"/>
      <c r="K85" s="214"/>
      <c r="L85" s="214"/>
      <c r="M85" s="214"/>
    </row>
    <row r="86" spans="1:13" ht="15" customHeight="1" x14ac:dyDescent="0.25">
      <c r="A86" s="168" t="s">
        <v>5464</v>
      </c>
      <c r="B86" s="46" t="s">
        <v>6173</v>
      </c>
      <c r="C86" s="32" t="s">
        <v>2</v>
      </c>
      <c r="D86" s="383">
        <v>1</v>
      </c>
      <c r="E86" s="155"/>
      <c r="F86" s="155">
        <f t="shared" si="2"/>
        <v>0</v>
      </c>
      <c r="G86" s="222">
        <f t="shared" si="3"/>
        <v>0</v>
      </c>
      <c r="H86" s="215"/>
      <c r="I86" s="216"/>
      <c r="J86" s="216"/>
      <c r="K86" s="214"/>
      <c r="L86" s="214"/>
      <c r="M86" s="214"/>
    </row>
    <row r="87" spans="1:13" ht="15" customHeight="1" x14ac:dyDescent="0.25">
      <c r="A87" s="168" t="s">
        <v>5465</v>
      </c>
      <c r="B87" s="46" t="s">
        <v>6174</v>
      </c>
      <c r="C87" s="32" t="s">
        <v>2</v>
      </c>
      <c r="D87" s="383">
        <v>1</v>
      </c>
      <c r="E87" s="155"/>
      <c r="F87" s="155">
        <f t="shared" si="2"/>
        <v>0</v>
      </c>
      <c r="G87" s="222">
        <f t="shared" si="3"/>
        <v>0</v>
      </c>
      <c r="H87" s="215"/>
      <c r="I87" s="216"/>
      <c r="J87" s="216"/>
      <c r="K87" s="214"/>
      <c r="L87" s="214"/>
      <c r="M87" s="214"/>
    </row>
    <row r="88" spans="1:13" ht="15" customHeight="1" x14ac:dyDescent="0.25">
      <c r="A88" s="168" t="s">
        <v>5466</v>
      </c>
      <c r="B88" s="46" t="s">
        <v>6091</v>
      </c>
      <c r="C88" s="32" t="s">
        <v>2</v>
      </c>
      <c r="D88" s="383">
        <v>1</v>
      </c>
      <c r="E88" s="155"/>
      <c r="F88" s="155">
        <f t="shared" si="2"/>
        <v>0</v>
      </c>
      <c r="G88" s="222">
        <f t="shared" si="3"/>
        <v>0</v>
      </c>
      <c r="H88" s="215"/>
      <c r="I88" s="216"/>
      <c r="J88" s="216"/>
      <c r="K88" s="214"/>
      <c r="L88" s="214"/>
      <c r="M88" s="214"/>
    </row>
    <row r="89" spans="1:13" ht="15" customHeight="1" x14ac:dyDescent="0.25">
      <c r="A89" s="168" t="s">
        <v>5467</v>
      </c>
      <c r="B89" s="46" t="s">
        <v>6175</v>
      </c>
      <c r="C89" s="32" t="s">
        <v>2</v>
      </c>
      <c r="D89" s="383">
        <v>1</v>
      </c>
      <c r="E89" s="155"/>
      <c r="F89" s="155">
        <f t="shared" si="2"/>
        <v>0</v>
      </c>
      <c r="G89" s="222">
        <f t="shared" si="3"/>
        <v>0</v>
      </c>
      <c r="H89" s="215"/>
      <c r="I89" s="216"/>
      <c r="J89" s="216"/>
      <c r="K89" s="214"/>
      <c r="L89" s="214"/>
      <c r="M89" s="214"/>
    </row>
    <row r="90" spans="1:13" ht="15" customHeight="1" x14ac:dyDescent="0.25">
      <c r="A90" s="168" t="s">
        <v>5468</v>
      </c>
      <c r="B90" s="46" t="s">
        <v>6176</v>
      </c>
      <c r="C90" s="32" t="s">
        <v>2</v>
      </c>
      <c r="D90" s="383">
        <v>1</v>
      </c>
      <c r="E90" s="155"/>
      <c r="F90" s="155">
        <f t="shared" si="2"/>
        <v>0</v>
      </c>
      <c r="G90" s="222">
        <f t="shared" si="3"/>
        <v>0</v>
      </c>
      <c r="H90" s="215"/>
      <c r="I90" s="216"/>
      <c r="J90" s="216"/>
      <c r="K90" s="214"/>
      <c r="L90" s="214"/>
      <c r="M90" s="214"/>
    </row>
    <row r="91" spans="1:13" ht="15" customHeight="1" x14ac:dyDescent="0.25">
      <c r="A91" s="168" t="s">
        <v>5469</v>
      </c>
      <c r="B91" s="46" t="s">
        <v>6177</v>
      </c>
      <c r="C91" s="32" t="s">
        <v>2</v>
      </c>
      <c r="D91" s="383">
        <v>1</v>
      </c>
      <c r="E91" s="155"/>
      <c r="F91" s="155">
        <f t="shared" si="2"/>
        <v>0</v>
      </c>
      <c r="G91" s="222">
        <f t="shared" si="3"/>
        <v>0</v>
      </c>
      <c r="H91" s="215"/>
      <c r="I91" s="216"/>
      <c r="J91" s="216"/>
      <c r="K91" s="214"/>
      <c r="L91" s="214"/>
      <c r="M91" s="214"/>
    </row>
    <row r="92" spans="1:13" ht="15" customHeight="1" x14ac:dyDescent="0.25">
      <c r="A92" s="168" t="s">
        <v>5470</v>
      </c>
      <c r="B92" s="46" t="s">
        <v>6178</v>
      </c>
      <c r="C92" s="32" t="s">
        <v>2</v>
      </c>
      <c r="D92" s="383">
        <v>1</v>
      </c>
      <c r="E92" s="155"/>
      <c r="F92" s="155">
        <f t="shared" si="2"/>
        <v>0</v>
      </c>
      <c r="G92" s="222">
        <f t="shared" si="3"/>
        <v>0</v>
      </c>
      <c r="H92" s="215"/>
      <c r="I92" s="216"/>
      <c r="J92" s="216"/>
      <c r="K92" s="214"/>
      <c r="L92" s="214"/>
      <c r="M92" s="214"/>
    </row>
    <row r="93" spans="1:13" ht="15" customHeight="1" x14ac:dyDescent="0.25">
      <c r="A93" s="168" t="s">
        <v>5471</v>
      </c>
      <c r="B93" s="46" t="s">
        <v>6179</v>
      </c>
      <c r="C93" s="32" t="s">
        <v>2</v>
      </c>
      <c r="D93" s="383">
        <v>1</v>
      </c>
      <c r="E93" s="155"/>
      <c r="F93" s="155">
        <f t="shared" si="2"/>
        <v>0</v>
      </c>
      <c r="G93" s="222">
        <f t="shared" si="3"/>
        <v>0</v>
      </c>
      <c r="H93" s="215"/>
      <c r="I93" s="216"/>
      <c r="J93" s="216"/>
      <c r="K93" s="214"/>
      <c r="L93" s="214"/>
      <c r="M93" s="214"/>
    </row>
    <row r="94" spans="1:13" ht="15" customHeight="1" x14ac:dyDescent="0.25">
      <c r="A94" s="168" t="s">
        <v>5472</v>
      </c>
      <c r="B94" s="46" t="s">
        <v>6180</v>
      </c>
      <c r="C94" s="32" t="s">
        <v>2</v>
      </c>
      <c r="D94" s="383">
        <v>1</v>
      </c>
      <c r="E94" s="155"/>
      <c r="F94" s="155">
        <f t="shared" si="2"/>
        <v>0</v>
      </c>
      <c r="G94" s="222">
        <f t="shared" si="3"/>
        <v>0</v>
      </c>
      <c r="H94" s="215"/>
      <c r="I94" s="216"/>
      <c r="J94" s="216"/>
      <c r="K94" s="214"/>
      <c r="L94" s="214"/>
      <c r="M94" s="214"/>
    </row>
    <row r="95" spans="1:13" ht="15" customHeight="1" x14ac:dyDescent="0.25">
      <c r="A95" s="168" t="s">
        <v>5473</v>
      </c>
      <c r="B95" s="46" t="s">
        <v>6181</v>
      </c>
      <c r="C95" s="32" t="s">
        <v>2</v>
      </c>
      <c r="D95" s="383">
        <v>1</v>
      </c>
      <c r="E95" s="155"/>
      <c r="F95" s="155">
        <f t="shared" si="2"/>
        <v>0</v>
      </c>
      <c r="G95" s="222">
        <f t="shared" si="3"/>
        <v>0</v>
      </c>
      <c r="H95" s="215"/>
      <c r="I95" s="216"/>
      <c r="J95" s="216"/>
      <c r="K95" s="214"/>
      <c r="L95" s="214"/>
      <c r="M95" s="214"/>
    </row>
    <row r="96" spans="1:13" ht="15" customHeight="1" x14ac:dyDescent="0.25">
      <c r="A96" s="168" t="s">
        <v>5474</v>
      </c>
      <c r="B96" s="46" t="s">
        <v>6182</v>
      </c>
      <c r="C96" s="32" t="s">
        <v>2</v>
      </c>
      <c r="D96" s="383">
        <v>1</v>
      </c>
      <c r="E96" s="155"/>
      <c r="F96" s="155">
        <f t="shared" si="2"/>
        <v>0</v>
      </c>
      <c r="G96" s="222">
        <f t="shared" si="3"/>
        <v>0</v>
      </c>
      <c r="H96" s="215"/>
      <c r="I96" s="216"/>
      <c r="J96" s="216"/>
      <c r="K96" s="214"/>
      <c r="L96" s="214"/>
      <c r="M96" s="214"/>
    </row>
    <row r="97" spans="1:25" ht="15" customHeight="1" x14ac:dyDescent="0.25">
      <c r="A97" s="168" t="s">
        <v>5475</v>
      </c>
      <c r="B97" s="46" t="s">
        <v>6183</v>
      </c>
      <c r="C97" s="32" t="s">
        <v>2</v>
      </c>
      <c r="D97" s="383">
        <v>1</v>
      </c>
      <c r="E97" s="155"/>
      <c r="F97" s="155">
        <f t="shared" si="2"/>
        <v>0</v>
      </c>
      <c r="G97" s="222">
        <f t="shared" si="3"/>
        <v>0</v>
      </c>
      <c r="H97" s="215"/>
      <c r="I97" s="216"/>
      <c r="J97" s="216"/>
      <c r="K97" s="214"/>
      <c r="L97" s="214"/>
      <c r="M97" s="214"/>
    </row>
    <row r="98" spans="1:25" ht="15" customHeight="1" x14ac:dyDescent="0.25">
      <c r="A98" s="168" t="s">
        <v>5476</v>
      </c>
      <c r="B98" s="46" t="s">
        <v>6184</v>
      </c>
      <c r="C98" s="32" t="s">
        <v>2</v>
      </c>
      <c r="D98" s="383">
        <v>1</v>
      </c>
      <c r="E98" s="155"/>
      <c r="F98" s="155">
        <f t="shared" si="2"/>
        <v>0</v>
      </c>
      <c r="G98" s="222">
        <f t="shared" si="3"/>
        <v>0</v>
      </c>
      <c r="H98" s="215"/>
      <c r="I98" s="216"/>
      <c r="J98" s="216"/>
      <c r="K98" s="214"/>
      <c r="L98" s="214"/>
      <c r="M98" s="214"/>
    </row>
    <row r="99" spans="1:25" ht="15" customHeight="1" x14ac:dyDescent="0.25">
      <c r="A99" s="168" t="s">
        <v>5477</v>
      </c>
      <c r="B99" s="46" t="s">
        <v>6185</v>
      </c>
      <c r="C99" s="32" t="s">
        <v>2</v>
      </c>
      <c r="D99" s="383">
        <v>1</v>
      </c>
      <c r="E99" s="155"/>
      <c r="F99" s="155">
        <f t="shared" si="2"/>
        <v>0</v>
      </c>
      <c r="G99" s="222">
        <f t="shared" si="3"/>
        <v>0</v>
      </c>
      <c r="H99" s="215"/>
      <c r="I99" s="216"/>
      <c r="J99" s="216"/>
      <c r="K99" s="214"/>
      <c r="L99" s="214"/>
      <c r="M99" s="214"/>
    </row>
    <row r="100" spans="1:25" ht="15" customHeight="1" x14ac:dyDescent="0.25">
      <c r="A100" s="168" t="s">
        <v>5478</v>
      </c>
      <c r="B100" s="46" t="s">
        <v>6186</v>
      </c>
      <c r="C100" s="32" t="s">
        <v>2</v>
      </c>
      <c r="D100" s="383">
        <v>1</v>
      </c>
      <c r="E100" s="155"/>
      <c r="F100" s="155">
        <f t="shared" si="2"/>
        <v>0</v>
      </c>
      <c r="G100" s="222">
        <f t="shared" si="3"/>
        <v>0</v>
      </c>
      <c r="H100" s="215"/>
      <c r="I100" s="216"/>
      <c r="J100" s="216"/>
      <c r="K100" s="214"/>
      <c r="L100" s="214"/>
      <c r="M100" s="214"/>
    </row>
    <row r="101" spans="1:25" s="48" customFormat="1" ht="15" customHeight="1" x14ac:dyDescent="0.25">
      <c r="A101" s="168" t="s">
        <v>5479</v>
      </c>
      <c r="B101" s="46" t="s">
        <v>6187</v>
      </c>
      <c r="C101" s="32" t="s">
        <v>2</v>
      </c>
      <c r="D101" s="383">
        <v>1</v>
      </c>
      <c r="E101" s="155"/>
      <c r="F101" s="155">
        <f t="shared" si="2"/>
        <v>0</v>
      </c>
      <c r="G101" s="222">
        <f t="shared" si="3"/>
        <v>0</v>
      </c>
      <c r="H101" s="215"/>
      <c r="I101" s="216"/>
      <c r="J101" s="216"/>
      <c r="K101" s="214"/>
      <c r="L101" s="214"/>
      <c r="M101" s="214"/>
      <c r="N101" s="153"/>
      <c r="O101" s="153"/>
      <c r="P101" s="95"/>
      <c r="Q101" s="95"/>
      <c r="R101" s="95"/>
      <c r="S101" s="95"/>
      <c r="T101" s="95"/>
      <c r="U101" s="95"/>
      <c r="V101" s="95"/>
      <c r="W101" s="95"/>
      <c r="X101" s="95"/>
      <c r="Y101" s="95"/>
    </row>
    <row r="102" spans="1:25" s="48" customFormat="1" ht="15" customHeight="1" x14ac:dyDescent="0.25">
      <c r="A102" s="168" t="s">
        <v>5480</v>
      </c>
      <c r="B102" s="46" t="s">
        <v>6188</v>
      </c>
      <c r="C102" s="32" t="s">
        <v>2</v>
      </c>
      <c r="D102" s="383">
        <v>1</v>
      </c>
      <c r="E102" s="155"/>
      <c r="F102" s="155">
        <f t="shared" si="2"/>
        <v>0</v>
      </c>
      <c r="G102" s="222">
        <f t="shared" si="3"/>
        <v>0</v>
      </c>
      <c r="H102" s="215"/>
      <c r="I102" s="216"/>
      <c r="J102" s="216"/>
      <c r="K102" s="214"/>
      <c r="L102" s="214"/>
      <c r="M102" s="214"/>
      <c r="N102" s="153"/>
      <c r="O102" s="153"/>
      <c r="P102" s="95"/>
      <c r="Q102" s="95"/>
      <c r="R102" s="95"/>
      <c r="S102" s="95"/>
      <c r="T102" s="95"/>
      <c r="U102" s="95"/>
      <c r="V102" s="95"/>
      <c r="W102" s="95"/>
      <c r="X102" s="95"/>
      <c r="Y102" s="95"/>
    </row>
    <row r="103" spans="1:25" s="48" customFormat="1" ht="15" customHeight="1" x14ac:dyDescent="0.25">
      <c r="A103" s="168" t="s">
        <v>5481</v>
      </c>
      <c r="B103" s="46" t="s">
        <v>6189</v>
      </c>
      <c r="C103" s="32" t="s">
        <v>2</v>
      </c>
      <c r="D103" s="383">
        <v>1</v>
      </c>
      <c r="E103" s="155"/>
      <c r="F103" s="155">
        <f t="shared" si="2"/>
        <v>0</v>
      </c>
      <c r="G103" s="222">
        <f t="shared" si="3"/>
        <v>0</v>
      </c>
      <c r="H103" s="215"/>
      <c r="I103" s="216"/>
      <c r="J103" s="216"/>
      <c r="K103" s="214"/>
      <c r="L103" s="214"/>
      <c r="M103" s="214"/>
      <c r="N103" s="153"/>
      <c r="O103" s="153"/>
      <c r="P103" s="95"/>
      <c r="Q103" s="95"/>
      <c r="R103" s="95"/>
      <c r="S103" s="95"/>
      <c r="T103" s="95"/>
      <c r="U103" s="95"/>
      <c r="V103" s="95"/>
      <c r="W103" s="95"/>
      <c r="X103" s="95"/>
      <c r="Y103" s="95"/>
    </row>
    <row r="104" spans="1:25" s="48" customFormat="1" ht="15" customHeight="1" x14ac:dyDescent="0.25">
      <c r="A104" s="168" t="s">
        <v>5482</v>
      </c>
      <c r="B104" s="46" t="s">
        <v>6190</v>
      </c>
      <c r="C104" s="32" t="s">
        <v>2</v>
      </c>
      <c r="D104" s="383">
        <v>1</v>
      </c>
      <c r="E104" s="155"/>
      <c r="F104" s="155">
        <f t="shared" si="2"/>
        <v>0</v>
      </c>
      <c r="G104" s="222">
        <f t="shared" si="3"/>
        <v>0</v>
      </c>
      <c r="H104" s="215"/>
      <c r="I104" s="216"/>
      <c r="J104" s="216"/>
      <c r="K104" s="214"/>
      <c r="L104" s="214"/>
      <c r="M104" s="214"/>
      <c r="N104" s="153"/>
      <c r="O104" s="153"/>
      <c r="P104" s="95"/>
      <c r="Q104" s="95"/>
      <c r="R104" s="95"/>
      <c r="S104" s="95"/>
      <c r="T104" s="95"/>
      <c r="U104" s="95"/>
      <c r="V104" s="95"/>
      <c r="W104" s="95"/>
      <c r="X104" s="95"/>
      <c r="Y104" s="95"/>
    </row>
    <row r="105" spans="1:25" s="48" customFormat="1" ht="15" customHeight="1" x14ac:dyDescent="0.25">
      <c r="A105" s="168" t="s">
        <v>5483</v>
      </c>
      <c r="B105" s="46" t="s">
        <v>6191</v>
      </c>
      <c r="C105" s="32" t="s">
        <v>2</v>
      </c>
      <c r="D105" s="383">
        <v>1</v>
      </c>
      <c r="E105" s="155"/>
      <c r="F105" s="155">
        <f t="shared" si="2"/>
        <v>0</v>
      </c>
      <c r="G105" s="222">
        <f t="shared" si="3"/>
        <v>0</v>
      </c>
      <c r="H105" s="215"/>
      <c r="I105" s="216"/>
      <c r="J105" s="216"/>
      <c r="K105" s="214"/>
      <c r="L105" s="214"/>
      <c r="M105" s="214"/>
      <c r="N105" s="153"/>
      <c r="O105" s="153"/>
      <c r="P105" s="95"/>
      <c r="Q105" s="95"/>
      <c r="R105" s="95"/>
      <c r="S105" s="95"/>
      <c r="T105" s="95"/>
      <c r="U105" s="95"/>
      <c r="V105" s="95"/>
      <c r="W105" s="95"/>
      <c r="X105" s="95"/>
      <c r="Y105" s="95"/>
    </row>
    <row r="106" spans="1:25" s="48" customFormat="1" ht="15" customHeight="1" x14ac:dyDescent="0.25">
      <c r="A106" s="168" t="s">
        <v>5484</v>
      </c>
      <c r="B106" s="119" t="s">
        <v>6192</v>
      </c>
      <c r="C106" s="32" t="s">
        <v>2</v>
      </c>
      <c r="D106" s="383">
        <v>1</v>
      </c>
      <c r="E106" s="155"/>
      <c r="F106" s="155">
        <f t="shared" si="2"/>
        <v>0</v>
      </c>
      <c r="G106" s="222">
        <f t="shared" si="3"/>
        <v>0</v>
      </c>
      <c r="H106" s="215"/>
      <c r="I106" s="216"/>
      <c r="J106" s="216"/>
      <c r="K106" s="214"/>
      <c r="L106" s="214"/>
      <c r="M106" s="214"/>
      <c r="N106" s="153"/>
      <c r="O106" s="153"/>
      <c r="P106" s="95"/>
      <c r="Q106" s="95"/>
      <c r="R106" s="95"/>
      <c r="S106" s="95"/>
      <c r="T106" s="95"/>
      <c r="U106" s="95"/>
      <c r="V106" s="95"/>
      <c r="W106" s="95"/>
      <c r="X106" s="95"/>
      <c r="Y106" s="95"/>
    </row>
    <row r="107" spans="1:25" s="48" customFormat="1" ht="15" customHeight="1" x14ac:dyDescent="0.25">
      <c r="A107" s="168" t="s">
        <v>5485</v>
      </c>
      <c r="B107" s="46" t="s">
        <v>6193</v>
      </c>
      <c r="C107" s="32" t="s">
        <v>2</v>
      </c>
      <c r="D107" s="383">
        <v>1</v>
      </c>
      <c r="E107" s="155"/>
      <c r="F107" s="155">
        <f t="shared" si="2"/>
        <v>0</v>
      </c>
      <c r="G107" s="222">
        <f t="shared" si="3"/>
        <v>0</v>
      </c>
      <c r="H107" s="215"/>
      <c r="I107" s="216"/>
      <c r="J107" s="216"/>
      <c r="K107" s="214"/>
      <c r="L107" s="214"/>
      <c r="M107" s="214"/>
      <c r="N107" s="153"/>
      <c r="O107" s="153"/>
      <c r="P107" s="95"/>
      <c r="Q107" s="95"/>
      <c r="R107" s="95"/>
      <c r="S107" s="95"/>
      <c r="T107" s="95"/>
      <c r="U107" s="95"/>
      <c r="V107" s="95"/>
      <c r="W107" s="95"/>
      <c r="X107" s="95"/>
      <c r="Y107" s="95"/>
    </row>
    <row r="108" spans="1:25" s="48" customFormat="1" ht="15" customHeight="1" x14ac:dyDescent="0.25">
      <c r="A108" s="168" t="s">
        <v>5486</v>
      </c>
      <c r="B108" s="46" t="s">
        <v>6194</v>
      </c>
      <c r="C108" s="32" t="s">
        <v>2</v>
      </c>
      <c r="D108" s="383">
        <v>1</v>
      </c>
      <c r="E108" s="155"/>
      <c r="F108" s="155">
        <f t="shared" si="2"/>
        <v>0</v>
      </c>
      <c r="G108" s="222">
        <f t="shared" si="3"/>
        <v>0</v>
      </c>
      <c r="H108" s="215"/>
      <c r="I108" s="216"/>
      <c r="J108" s="216"/>
      <c r="K108" s="214"/>
      <c r="L108" s="214"/>
      <c r="M108" s="214"/>
      <c r="N108" s="153"/>
      <c r="O108" s="153"/>
      <c r="P108" s="95"/>
      <c r="Q108" s="95"/>
      <c r="R108" s="95"/>
      <c r="S108" s="95"/>
      <c r="T108" s="95"/>
      <c r="U108" s="95"/>
      <c r="V108" s="95"/>
      <c r="W108" s="95"/>
      <c r="X108" s="95"/>
      <c r="Y108" s="95"/>
    </row>
    <row r="109" spans="1:25" s="48" customFormat="1" ht="15" customHeight="1" x14ac:dyDescent="0.25">
      <c r="A109" s="168" t="s">
        <v>5487</v>
      </c>
      <c r="B109" s="46" t="s">
        <v>6195</v>
      </c>
      <c r="C109" s="32" t="s">
        <v>2</v>
      </c>
      <c r="D109" s="383">
        <v>1</v>
      </c>
      <c r="E109" s="155"/>
      <c r="F109" s="155">
        <f t="shared" si="2"/>
        <v>0</v>
      </c>
      <c r="G109" s="222">
        <f t="shared" si="3"/>
        <v>0</v>
      </c>
      <c r="H109" s="215"/>
      <c r="I109" s="216"/>
      <c r="J109" s="216"/>
      <c r="K109" s="214"/>
      <c r="L109" s="214"/>
      <c r="M109" s="214"/>
      <c r="N109" s="153"/>
      <c r="O109" s="153"/>
      <c r="P109" s="95"/>
      <c r="Q109" s="95"/>
      <c r="R109" s="95"/>
      <c r="S109" s="95"/>
      <c r="T109" s="95"/>
      <c r="U109" s="95"/>
      <c r="V109" s="95"/>
      <c r="W109" s="95"/>
      <c r="X109" s="95"/>
      <c r="Y109" s="95"/>
    </row>
    <row r="110" spans="1:25" s="48" customFormat="1" ht="15" customHeight="1" x14ac:dyDescent="0.25">
      <c r="A110" s="168" t="s">
        <v>5488</v>
      </c>
      <c r="B110" s="46" t="s">
        <v>6196</v>
      </c>
      <c r="C110" s="32" t="s">
        <v>2</v>
      </c>
      <c r="D110" s="383">
        <v>1</v>
      </c>
      <c r="E110" s="155"/>
      <c r="F110" s="155">
        <f t="shared" si="2"/>
        <v>0</v>
      </c>
      <c r="G110" s="222">
        <f t="shared" si="3"/>
        <v>0</v>
      </c>
      <c r="H110" s="215"/>
      <c r="I110" s="216"/>
      <c r="J110" s="216"/>
      <c r="K110" s="214"/>
      <c r="L110" s="214"/>
      <c r="M110" s="214"/>
      <c r="N110" s="153"/>
      <c r="O110" s="153"/>
      <c r="P110" s="95"/>
      <c r="Q110" s="95"/>
      <c r="R110" s="95"/>
      <c r="S110" s="95"/>
      <c r="T110" s="95"/>
      <c r="U110" s="95"/>
      <c r="V110" s="95"/>
      <c r="W110" s="95"/>
      <c r="X110" s="95"/>
      <c r="Y110" s="95"/>
    </row>
    <row r="111" spans="1:25" s="48" customFormat="1" ht="15" customHeight="1" x14ac:dyDescent="0.25">
      <c r="A111" s="168" t="s">
        <v>5489</v>
      </c>
      <c r="B111" s="46" t="s">
        <v>6197</v>
      </c>
      <c r="C111" s="32" t="s">
        <v>2</v>
      </c>
      <c r="D111" s="383">
        <v>1</v>
      </c>
      <c r="E111" s="155"/>
      <c r="F111" s="155">
        <f t="shared" si="2"/>
        <v>0</v>
      </c>
      <c r="G111" s="222">
        <f t="shared" si="3"/>
        <v>0</v>
      </c>
      <c r="H111" s="215"/>
      <c r="I111" s="216"/>
      <c r="J111" s="216"/>
      <c r="K111" s="214"/>
      <c r="L111" s="214"/>
      <c r="M111" s="214"/>
      <c r="N111" s="153"/>
      <c r="O111" s="153"/>
      <c r="P111" s="95"/>
      <c r="Q111" s="95"/>
      <c r="R111" s="95"/>
      <c r="S111" s="95"/>
      <c r="T111" s="95"/>
      <c r="U111" s="95"/>
      <c r="V111" s="95"/>
      <c r="W111" s="95"/>
      <c r="X111" s="95"/>
      <c r="Y111" s="95"/>
    </row>
    <row r="112" spans="1:25" s="48" customFormat="1" ht="15" customHeight="1" x14ac:dyDescent="0.25">
      <c r="A112" s="168" t="s">
        <v>5490</v>
      </c>
      <c r="B112" s="46" t="s">
        <v>6198</v>
      </c>
      <c r="C112" s="32" t="s">
        <v>2</v>
      </c>
      <c r="D112" s="383">
        <v>1</v>
      </c>
      <c r="E112" s="155"/>
      <c r="F112" s="155">
        <f t="shared" si="2"/>
        <v>0</v>
      </c>
      <c r="G112" s="222">
        <f t="shared" si="3"/>
        <v>0</v>
      </c>
      <c r="H112" s="215"/>
      <c r="I112" s="216"/>
      <c r="J112" s="216"/>
      <c r="K112" s="214"/>
      <c r="L112" s="214"/>
      <c r="M112" s="214"/>
      <c r="N112" s="153"/>
      <c r="O112" s="153"/>
      <c r="P112" s="95"/>
      <c r="Q112" s="95"/>
      <c r="R112" s="95"/>
      <c r="S112" s="95"/>
      <c r="T112" s="95"/>
      <c r="U112" s="95"/>
      <c r="V112" s="95"/>
      <c r="W112" s="95"/>
      <c r="X112" s="95"/>
      <c r="Y112" s="95"/>
    </row>
    <row r="113" spans="1:25" s="48" customFormat="1" ht="15" customHeight="1" x14ac:dyDescent="0.25">
      <c r="A113" s="168" t="s">
        <v>5491</v>
      </c>
      <c r="B113" s="46" t="s">
        <v>6199</v>
      </c>
      <c r="C113" s="32" t="s">
        <v>2</v>
      </c>
      <c r="D113" s="383">
        <v>1</v>
      </c>
      <c r="E113" s="155"/>
      <c r="F113" s="155">
        <f t="shared" si="2"/>
        <v>0</v>
      </c>
      <c r="G113" s="222">
        <f t="shared" si="3"/>
        <v>0</v>
      </c>
      <c r="H113" s="215"/>
      <c r="I113" s="216"/>
      <c r="J113" s="216"/>
      <c r="K113" s="214"/>
      <c r="L113" s="214"/>
      <c r="M113" s="214"/>
      <c r="N113" s="153"/>
      <c r="O113" s="153"/>
      <c r="P113" s="95"/>
      <c r="Q113" s="95"/>
      <c r="R113" s="95"/>
      <c r="S113" s="95"/>
      <c r="T113" s="95"/>
      <c r="U113" s="95"/>
      <c r="V113" s="95"/>
      <c r="W113" s="95"/>
      <c r="X113" s="95"/>
      <c r="Y113" s="95"/>
    </row>
    <row r="114" spans="1:25" ht="15" customHeight="1" x14ac:dyDescent="0.25">
      <c r="A114" s="168" t="s">
        <v>5492</v>
      </c>
      <c r="B114" s="46" t="s">
        <v>6200</v>
      </c>
      <c r="C114" s="32" t="s">
        <v>2</v>
      </c>
      <c r="D114" s="383">
        <v>1</v>
      </c>
      <c r="E114" s="155"/>
      <c r="F114" s="155">
        <f t="shared" si="2"/>
        <v>0</v>
      </c>
      <c r="G114" s="222">
        <f t="shared" si="3"/>
        <v>0</v>
      </c>
      <c r="H114" s="215"/>
      <c r="I114" s="216"/>
      <c r="J114" s="216"/>
      <c r="K114" s="214"/>
      <c r="L114" s="214"/>
      <c r="M114" s="214"/>
    </row>
    <row r="115" spans="1:25" ht="15" customHeight="1" x14ac:dyDescent="0.25">
      <c r="A115" s="168" t="s">
        <v>5493</v>
      </c>
      <c r="B115" s="46" t="s">
        <v>6201</v>
      </c>
      <c r="C115" s="32" t="s">
        <v>2</v>
      </c>
      <c r="D115" s="383">
        <v>1</v>
      </c>
      <c r="E115" s="155"/>
      <c r="F115" s="155">
        <f t="shared" si="2"/>
        <v>0</v>
      </c>
      <c r="G115" s="222">
        <f t="shared" si="3"/>
        <v>0</v>
      </c>
      <c r="H115" s="215"/>
      <c r="I115" s="216"/>
      <c r="J115" s="216"/>
      <c r="K115" s="214"/>
      <c r="L115" s="214"/>
      <c r="M115" s="214"/>
    </row>
    <row r="116" spans="1:25" ht="15" customHeight="1" x14ac:dyDescent="0.25">
      <c r="A116" s="168" t="s">
        <v>5494</v>
      </c>
      <c r="B116" s="46" t="s">
        <v>6202</v>
      </c>
      <c r="C116" s="32" t="s">
        <v>2</v>
      </c>
      <c r="D116" s="383">
        <v>1</v>
      </c>
      <c r="E116" s="155"/>
      <c r="F116" s="155">
        <f t="shared" si="2"/>
        <v>0</v>
      </c>
      <c r="G116" s="222">
        <f t="shared" si="3"/>
        <v>0</v>
      </c>
      <c r="H116" s="215"/>
      <c r="I116" s="216"/>
      <c r="J116" s="216"/>
      <c r="K116" s="214"/>
      <c r="L116" s="214"/>
      <c r="M116" s="214"/>
    </row>
    <row r="117" spans="1:25" ht="15" customHeight="1" x14ac:dyDescent="0.25">
      <c r="A117" s="168" t="s">
        <v>5495</v>
      </c>
      <c r="B117" s="46" t="s">
        <v>6203</v>
      </c>
      <c r="C117" s="32" t="s">
        <v>2</v>
      </c>
      <c r="D117" s="383">
        <v>1</v>
      </c>
      <c r="E117" s="155"/>
      <c r="F117" s="155">
        <f t="shared" si="2"/>
        <v>0</v>
      </c>
      <c r="G117" s="222">
        <f t="shared" si="3"/>
        <v>0</v>
      </c>
      <c r="H117" s="215"/>
      <c r="I117" s="216"/>
      <c r="J117" s="216"/>
      <c r="K117" s="214"/>
      <c r="L117" s="214"/>
      <c r="M117" s="214"/>
    </row>
    <row r="118" spans="1:25" ht="15" customHeight="1" x14ac:dyDescent="0.25">
      <c r="A118" s="168" t="s">
        <v>5496</v>
      </c>
      <c r="B118" s="46" t="s">
        <v>6204</v>
      </c>
      <c r="C118" s="32" t="s">
        <v>2</v>
      </c>
      <c r="D118" s="383">
        <v>1</v>
      </c>
      <c r="E118" s="155"/>
      <c r="F118" s="155">
        <f t="shared" si="2"/>
        <v>0</v>
      </c>
      <c r="G118" s="222">
        <f t="shared" si="3"/>
        <v>0</v>
      </c>
      <c r="H118" s="215"/>
      <c r="I118" s="216"/>
      <c r="J118" s="216"/>
      <c r="K118" s="214"/>
      <c r="L118" s="214"/>
      <c r="M118" s="214"/>
    </row>
    <row r="119" spans="1:25" ht="15" customHeight="1" x14ac:dyDescent="0.25">
      <c r="A119" s="168" t="s">
        <v>5497</v>
      </c>
      <c r="B119" s="46" t="s">
        <v>6205</v>
      </c>
      <c r="C119" s="32" t="s">
        <v>2</v>
      </c>
      <c r="D119" s="383">
        <v>1</v>
      </c>
      <c r="E119" s="155"/>
      <c r="F119" s="155">
        <f t="shared" si="2"/>
        <v>0</v>
      </c>
      <c r="G119" s="222">
        <f t="shared" si="3"/>
        <v>0</v>
      </c>
      <c r="H119" s="215"/>
      <c r="I119" s="216"/>
      <c r="J119" s="216"/>
      <c r="K119" s="214"/>
      <c r="L119" s="214"/>
      <c r="M119" s="214"/>
    </row>
    <row r="120" spans="1:25" ht="15" customHeight="1" x14ac:dyDescent="0.25">
      <c r="A120" s="168" t="s">
        <v>5498</v>
      </c>
      <c r="B120" s="46" t="s">
        <v>6206</v>
      </c>
      <c r="C120" s="32" t="s">
        <v>2</v>
      </c>
      <c r="D120" s="383">
        <v>1</v>
      </c>
      <c r="E120" s="155"/>
      <c r="F120" s="155">
        <f t="shared" si="2"/>
        <v>0</v>
      </c>
      <c r="G120" s="222">
        <f t="shared" si="3"/>
        <v>0</v>
      </c>
      <c r="H120" s="215"/>
      <c r="I120" s="216"/>
      <c r="J120" s="216"/>
      <c r="K120" s="214"/>
      <c r="L120" s="214"/>
      <c r="M120" s="214"/>
    </row>
    <row r="121" spans="1:25" ht="15" customHeight="1" x14ac:dyDescent="0.25">
      <c r="A121" s="168" t="s">
        <v>5499</v>
      </c>
      <c r="B121" s="46" t="s">
        <v>6207</v>
      </c>
      <c r="C121" s="32" t="s">
        <v>2</v>
      </c>
      <c r="D121" s="383">
        <v>1</v>
      </c>
      <c r="E121" s="155"/>
      <c r="F121" s="155">
        <f t="shared" si="2"/>
        <v>0</v>
      </c>
      <c r="G121" s="222">
        <f t="shared" si="3"/>
        <v>0</v>
      </c>
      <c r="H121" s="215"/>
      <c r="I121" s="216"/>
      <c r="J121" s="216"/>
      <c r="K121" s="214"/>
      <c r="L121" s="214"/>
      <c r="M121" s="214"/>
    </row>
    <row r="122" spans="1:25" ht="15" customHeight="1" x14ac:dyDescent="0.25">
      <c r="A122" s="168" t="s">
        <v>5500</v>
      </c>
      <c r="B122" s="46" t="s">
        <v>6208</v>
      </c>
      <c r="C122" s="32" t="s">
        <v>2</v>
      </c>
      <c r="D122" s="383">
        <v>1</v>
      </c>
      <c r="E122" s="155"/>
      <c r="F122" s="155">
        <f t="shared" si="2"/>
        <v>0</v>
      </c>
      <c r="G122" s="222">
        <f t="shared" si="3"/>
        <v>0</v>
      </c>
      <c r="H122" s="215"/>
      <c r="I122" s="216"/>
      <c r="J122" s="216"/>
      <c r="K122" s="214"/>
      <c r="L122" s="214"/>
      <c r="M122" s="214"/>
    </row>
    <row r="123" spans="1:25" ht="15" customHeight="1" x14ac:dyDescent="0.25">
      <c r="A123" s="168" t="s">
        <v>5501</v>
      </c>
      <c r="B123" s="46" t="s">
        <v>6209</v>
      </c>
      <c r="C123" s="32" t="s">
        <v>2</v>
      </c>
      <c r="D123" s="383">
        <v>1</v>
      </c>
      <c r="E123" s="155"/>
      <c r="F123" s="155">
        <f t="shared" si="2"/>
        <v>0</v>
      </c>
      <c r="G123" s="222">
        <f t="shared" si="3"/>
        <v>0</v>
      </c>
      <c r="H123" s="215"/>
      <c r="I123" s="216"/>
      <c r="J123" s="216"/>
      <c r="K123" s="214"/>
      <c r="L123" s="214"/>
      <c r="M123" s="214"/>
    </row>
    <row r="124" spans="1:25" ht="15" customHeight="1" x14ac:dyDescent="0.25">
      <c r="A124" s="168" t="s">
        <v>5502</v>
      </c>
      <c r="B124" s="46" t="s">
        <v>6210</v>
      </c>
      <c r="C124" s="32" t="s">
        <v>2</v>
      </c>
      <c r="D124" s="383">
        <v>1</v>
      </c>
      <c r="E124" s="155"/>
      <c r="F124" s="155">
        <f t="shared" si="2"/>
        <v>0</v>
      </c>
      <c r="G124" s="222">
        <f t="shared" si="3"/>
        <v>0</v>
      </c>
      <c r="H124" s="215"/>
      <c r="I124" s="216"/>
      <c r="J124" s="216"/>
      <c r="K124" s="214"/>
      <c r="L124" s="214"/>
      <c r="M124" s="214"/>
    </row>
    <row r="125" spans="1:25" ht="15" customHeight="1" x14ac:dyDescent="0.25">
      <c r="A125" s="168" t="s">
        <v>5503</v>
      </c>
      <c r="B125" s="46" t="s">
        <v>6211</v>
      </c>
      <c r="C125" s="32" t="s">
        <v>2</v>
      </c>
      <c r="D125" s="383">
        <v>1</v>
      </c>
      <c r="E125" s="155"/>
      <c r="F125" s="155">
        <f t="shared" si="2"/>
        <v>0</v>
      </c>
      <c r="G125" s="222">
        <f t="shared" si="3"/>
        <v>0</v>
      </c>
      <c r="H125" s="215"/>
      <c r="I125" s="216"/>
      <c r="J125" s="216"/>
      <c r="K125" s="214"/>
      <c r="L125" s="214"/>
      <c r="M125" s="214"/>
    </row>
    <row r="126" spans="1:25" ht="15" customHeight="1" x14ac:dyDescent="0.25">
      <c r="A126" s="168" t="s">
        <v>5504</v>
      </c>
      <c r="B126" s="46" t="s">
        <v>6212</v>
      </c>
      <c r="C126" s="32" t="s">
        <v>2</v>
      </c>
      <c r="D126" s="383">
        <v>1</v>
      </c>
      <c r="E126" s="155"/>
      <c r="F126" s="155">
        <f t="shared" si="2"/>
        <v>0</v>
      </c>
      <c r="G126" s="222">
        <f t="shared" si="3"/>
        <v>0</v>
      </c>
      <c r="H126" s="215"/>
      <c r="I126" s="216"/>
      <c r="J126" s="216"/>
      <c r="K126" s="214"/>
      <c r="L126" s="214"/>
      <c r="M126" s="214"/>
    </row>
    <row r="127" spans="1:25" ht="15" customHeight="1" x14ac:dyDescent="0.25">
      <c r="A127" s="168" t="s">
        <v>5505</v>
      </c>
      <c r="B127" s="46" t="s">
        <v>6213</v>
      </c>
      <c r="C127" s="32" t="s">
        <v>2</v>
      </c>
      <c r="D127" s="383">
        <v>1</v>
      </c>
      <c r="E127" s="155"/>
      <c r="F127" s="155">
        <f t="shared" si="2"/>
        <v>0</v>
      </c>
      <c r="G127" s="222">
        <f t="shared" si="3"/>
        <v>0</v>
      </c>
      <c r="H127" s="215"/>
      <c r="I127" s="216"/>
      <c r="J127" s="216"/>
      <c r="K127" s="214"/>
      <c r="L127" s="214"/>
      <c r="M127" s="214"/>
    </row>
    <row r="128" spans="1:25" ht="15" customHeight="1" x14ac:dyDescent="0.25">
      <c r="A128" s="168" t="s">
        <v>5506</v>
      </c>
      <c r="B128" s="46" t="s">
        <v>6214</v>
      </c>
      <c r="C128" s="32" t="s">
        <v>2</v>
      </c>
      <c r="D128" s="383">
        <v>1</v>
      </c>
      <c r="E128" s="155"/>
      <c r="F128" s="155">
        <f t="shared" si="2"/>
        <v>0</v>
      </c>
      <c r="G128" s="222">
        <f t="shared" si="3"/>
        <v>0</v>
      </c>
      <c r="H128" s="215"/>
      <c r="I128" s="216"/>
      <c r="J128" s="216"/>
      <c r="K128" s="214"/>
      <c r="L128" s="214"/>
      <c r="M128" s="214"/>
    </row>
    <row r="129" spans="1:25" ht="15" customHeight="1" x14ac:dyDescent="0.25">
      <c r="A129" s="168" t="s">
        <v>5507</v>
      </c>
      <c r="B129" s="46" t="s">
        <v>6215</v>
      </c>
      <c r="C129" s="32" t="s">
        <v>2</v>
      </c>
      <c r="D129" s="383">
        <v>1</v>
      </c>
      <c r="E129" s="155"/>
      <c r="F129" s="155">
        <f t="shared" si="2"/>
        <v>0</v>
      </c>
      <c r="G129" s="222">
        <f t="shared" si="3"/>
        <v>0</v>
      </c>
      <c r="H129" s="215"/>
      <c r="I129" s="216"/>
      <c r="J129" s="216"/>
      <c r="K129" s="214"/>
      <c r="L129" s="214"/>
      <c r="M129" s="214"/>
    </row>
    <row r="130" spans="1:25" ht="15" customHeight="1" x14ac:dyDescent="0.25">
      <c r="A130" s="168" t="s">
        <v>5508</v>
      </c>
      <c r="B130" s="46" t="s">
        <v>6216</v>
      </c>
      <c r="C130" s="32" t="s">
        <v>2</v>
      </c>
      <c r="D130" s="383">
        <v>1</v>
      </c>
      <c r="E130" s="155"/>
      <c r="F130" s="155">
        <f t="shared" si="2"/>
        <v>0</v>
      </c>
      <c r="G130" s="222">
        <f t="shared" si="3"/>
        <v>0</v>
      </c>
      <c r="H130" s="215"/>
      <c r="I130" s="216"/>
      <c r="J130" s="216"/>
      <c r="K130" s="214"/>
      <c r="L130" s="214"/>
      <c r="M130" s="214"/>
    </row>
    <row r="131" spans="1:25" ht="15" customHeight="1" x14ac:dyDescent="0.25">
      <c r="A131" s="168" t="s">
        <v>5509</v>
      </c>
      <c r="B131" s="46" t="s">
        <v>6217</v>
      </c>
      <c r="C131" s="32" t="s">
        <v>2</v>
      </c>
      <c r="D131" s="383">
        <v>1</v>
      </c>
      <c r="E131" s="155"/>
      <c r="F131" s="155">
        <f t="shared" si="2"/>
        <v>0</v>
      </c>
      <c r="G131" s="222">
        <f t="shared" si="3"/>
        <v>0</v>
      </c>
      <c r="H131" s="215"/>
      <c r="I131" s="216"/>
      <c r="J131" s="216"/>
      <c r="K131" s="214"/>
      <c r="L131" s="214"/>
      <c r="M131" s="214"/>
    </row>
    <row r="132" spans="1:25" ht="15" customHeight="1" x14ac:dyDescent="0.25">
      <c r="A132" s="168" t="s">
        <v>5510</v>
      </c>
      <c r="B132" s="46" t="s">
        <v>6218</v>
      </c>
      <c r="C132" s="32" t="s">
        <v>2</v>
      </c>
      <c r="D132" s="383">
        <v>1</v>
      </c>
      <c r="E132" s="155"/>
      <c r="F132" s="155">
        <f t="shared" si="2"/>
        <v>0</v>
      </c>
      <c r="G132" s="222">
        <f t="shared" si="3"/>
        <v>0</v>
      </c>
      <c r="H132" s="215"/>
      <c r="I132" s="216"/>
      <c r="J132" s="216"/>
      <c r="K132" s="214"/>
      <c r="L132" s="214"/>
      <c r="M132" s="214"/>
    </row>
    <row r="133" spans="1:25" ht="15" customHeight="1" x14ac:dyDescent="0.25">
      <c r="A133" s="168" t="s">
        <v>5511</v>
      </c>
      <c r="B133" s="46" t="s">
        <v>6219</v>
      </c>
      <c r="C133" s="32" t="s">
        <v>2</v>
      </c>
      <c r="D133" s="383">
        <v>1</v>
      </c>
      <c r="E133" s="155"/>
      <c r="F133" s="155">
        <f t="shared" si="2"/>
        <v>0</v>
      </c>
      <c r="G133" s="222">
        <f t="shared" si="3"/>
        <v>0</v>
      </c>
      <c r="H133" s="215"/>
      <c r="I133" s="216"/>
      <c r="J133" s="216"/>
      <c r="K133" s="214"/>
      <c r="L133" s="214"/>
      <c r="M133" s="214"/>
    </row>
    <row r="134" spans="1:25" ht="15" customHeight="1" x14ac:dyDescent="0.25">
      <c r="A134" s="168" t="s">
        <v>5512</v>
      </c>
      <c r="B134" s="46" t="s">
        <v>6220</v>
      </c>
      <c r="C134" s="32" t="s">
        <v>2</v>
      </c>
      <c r="D134" s="383">
        <v>1</v>
      </c>
      <c r="E134" s="155"/>
      <c r="F134" s="155">
        <f t="shared" ref="F134:F197" si="4">SUM(E134*1.2)</f>
        <v>0</v>
      </c>
      <c r="G134" s="222">
        <f t="shared" ref="G134:G197" si="5">SUM(D134*E134)</f>
        <v>0</v>
      </c>
      <c r="H134" s="215"/>
      <c r="I134" s="216"/>
      <c r="J134" s="216"/>
      <c r="K134" s="214"/>
      <c r="L134" s="214"/>
      <c r="M134" s="214"/>
    </row>
    <row r="135" spans="1:25" ht="15" customHeight="1" x14ac:dyDescent="0.25">
      <c r="A135" s="168" t="s">
        <v>5513</v>
      </c>
      <c r="B135" s="46" t="s">
        <v>6221</v>
      </c>
      <c r="C135" s="32" t="s">
        <v>2</v>
      </c>
      <c r="D135" s="383">
        <v>1</v>
      </c>
      <c r="E135" s="155"/>
      <c r="F135" s="155">
        <f t="shared" si="4"/>
        <v>0</v>
      </c>
      <c r="G135" s="222">
        <f t="shared" si="5"/>
        <v>0</v>
      </c>
      <c r="H135" s="215"/>
      <c r="I135" s="216"/>
      <c r="J135" s="216"/>
      <c r="K135" s="214"/>
      <c r="L135" s="214"/>
      <c r="M135" s="214"/>
    </row>
    <row r="136" spans="1:25" ht="15" customHeight="1" x14ac:dyDescent="0.25">
      <c r="A136" s="168" t="s">
        <v>5514</v>
      </c>
      <c r="B136" s="46" t="s">
        <v>6222</v>
      </c>
      <c r="C136" s="32" t="s">
        <v>2</v>
      </c>
      <c r="D136" s="383">
        <v>1</v>
      </c>
      <c r="E136" s="155"/>
      <c r="F136" s="155">
        <f t="shared" si="4"/>
        <v>0</v>
      </c>
      <c r="G136" s="222">
        <f t="shared" si="5"/>
        <v>0</v>
      </c>
      <c r="H136" s="215"/>
      <c r="I136" s="216"/>
      <c r="J136" s="216"/>
      <c r="K136" s="214"/>
      <c r="L136" s="214"/>
      <c r="M136" s="214"/>
    </row>
    <row r="137" spans="1:25" ht="15" customHeight="1" x14ac:dyDescent="0.25">
      <c r="A137" s="168" t="s">
        <v>5515</v>
      </c>
      <c r="B137" s="46" t="s">
        <v>6223</v>
      </c>
      <c r="C137" s="32" t="s">
        <v>2</v>
      </c>
      <c r="D137" s="383">
        <v>1</v>
      </c>
      <c r="E137" s="155"/>
      <c r="F137" s="155">
        <f t="shared" si="4"/>
        <v>0</v>
      </c>
      <c r="G137" s="222">
        <f t="shared" si="5"/>
        <v>0</v>
      </c>
      <c r="H137" s="215"/>
      <c r="I137" s="216"/>
      <c r="J137" s="216"/>
      <c r="K137" s="214"/>
      <c r="L137" s="214"/>
      <c r="M137" s="214"/>
    </row>
    <row r="138" spans="1:25" ht="15" customHeight="1" x14ac:dyDescent="0.25">
      <c r="A138" s="168" t="s">
        <v>5516</v>
      </c>
      <c r="B138" s="46" t="s">
        <v>6224</v>
      </c>
      <c r="C138" s="32" t="s">
        <v>2</v>
      </c>
      <c r="D138" s="383">
        <v>1</v>
      </c>
      <c r="E138" s="155"/>
      <c r="F138" s="155">
        <f t="shared" si="4"/>
        <v>0</v>
      </c>
      <c r="G138" s="222">
        <f t="shared" si="5"/>
        <v>0</v>
      </c>
      <c r="H138" s="215"/>
      <c r="I138" s="216"/>
      <c r="J138" s="216"/>
      <c r="K138" s="214"/>
      <c r="L138" s="214"/>
      <c r="M138" s="214"/>
    </row>
    <row r="139" spans="1:25" ht="15" customHeight="1" x14ac:dyDescent="0.25">
      <c r="A139" s="168" t="s">
        <v>5517</v>
      </c>
      <c r="B139" s="46" t="s">
        <v>6225</v>
      </c>
      <c r="C139" s="32" t="s">
        <v>2</v>
      </c>
      <c r="D139" s="383">
        <v>1</v>
      </c>
      <c r="E139" s="155"/>
      <c r="F139" s="155">
        <f t="shared" si="4"/>
        <v>0</v>
      </c>
      <c r="G139" s="222">
        <f t="shared" si="5"/>
        <v>0</v>
      </c>
      <c r="H139" s="215"/>
      <c r="I139" s="216"/>
      <c r="J139" s="216"/>
      <c r="K139" s="214"/>
      <c r="L139" s="214"/>
      <c r="M139" s="214"/>
    </row>
    <row r="140" spans="1:25" ht="15" customHeight="1" x14ac:dyDescent="0.25">
      <c r="A140" s="168" t="s">
        <v>5518</v>
      </c>
      <c r="B140" s="46" t="s">
        <v>6226</v>
      </c>
      <c r="C140" s="32" t="s">
        <v>2</v>
      </c>
      <c r="D140" s="383">
        <v>1</v>
      </c>
      <c r="E140" s="155"/>
      <c r="F140" s="155">
        <f t="shared" si="4"/>
        <v>0</v>
      </c>
      <c r="G140" s="222">
        <f t="shared" si="5"/>
        <v>0</v>
      </c>
      <c r="H140" s="215"/>
      <c r="I140" s="216"/>
      <c r="J140" s="216"/>
      <c r="K140" s="214"/>
      <c r="L140" s="214"/>
      <c r="M140" s="214"/>
    </row>
    <row r="141" spans="1:25" ht="15" customHeight="1" x14ac:dyDescent="0.25">
      <c r="A141" s="168" t="s">
        <v>5519</v>
      </c>
      <c r="B141" s="46" t="s">
        <v>6227</v>
      </c>
      <c r="C141" s="32" t="s">
        <v>2</v>
      </c>
      <c r="D141" s="383">
        <v>1</v>
      </c>
      <c r="E141" s="155"/>
      <c r="F141" s="155">
        <f t="shared" si="4"/>
        <v>0</v>
      </c>
      <c r="G141" s="222">
        <f t="shared" si="5"/>
        <v>0</v>
      </c>
      <c r="H141" s="215"/>
      <c r="I141" s="216"/>
      <c r="J141" s="216"/>
      <c r="K141" s="214"/>
      <c r="L141" s="214"/>
      <c r="M141" s="214"/>
    </row>
    <row r="142" spans="1:25" ht="15" customHeight="1" x14ac:dyDescent="0.25">
      <c r="A142" s="168" t="s">
        <v>5520</v>
      </c>
      <c r="B142" s="46" t="s">
        <v>6228</v>
      </c>
      <c r="C142" s="32" t="s">
        <v>2</v>
      </c>
      <c r="D142" s="383">
        <v>1</v>
      </c>
      <c r="E142" s="155"/>
      <c r="F142" s="155">
        <f t="shared" si="4"/>
        <v>0</v>
      </c>
      <c r="G142" s="222">
        <f t="shared" si="5"/>
        <v>0</v>
      </c>
      <c r="H142" s="215"/>
      <c r="I142" s="216"/>
      <c r="J142" s="216"/>
      <c r="K142" s="214"/>
      <c r="L142" s="214"/>
      <c r="M142" s="214"/>
    </row>
    <row r="143" spans="1:25" ht="15" customHeight="1" x14ac:dyDescent="0.25">
      <c r="A143" s="168" t="s">
        <v>5521</v>
      </c>
      <c r="B143" s="46" t="s">
        <v>6229</v>
      </c>
      <c r="C143" s="32" t="s">
        <v>2</v>
      </c>
      <c r="D143" s="383">
        <v>1</v>
      </c>
      <c r="E143" s="155"/>
      <c r="F143" s="155">
        <f t="shared" si="4"/>
        <v>0</v>
      </c>
      <c r="G143" s="222">
        <f t="shared" si="5"/>
        <v>0</v>
      </c>
      <c r="H143" s="215"/>
      <c r="I143" s="216"/>
      <c r="J143" s="216"/>
      <c r="K143" s="214"/>
      <c r="L143" s="214"/>
      <c r="M143" s="214"/>
    </row>
    <row r="144" spans="1:25" s="48" customFormat="1" ht="15" customHeight="1" x14ac:dyDescent="0.25">
      <c r="A144" s="168" t="s">
        <v>5522</v>
      </c>
      <c r="B144" s="46" t="s">
        <v>6230</v>
      </c>
      <c r="C144" s="32" t="s">
        <v>2</v>
      </c>
      <c r="D144" s="383">
        <v>1</v>
      </c>
      <c r="E144" s="155"/>
      <c r="F144" s="155">
        <f t="shared" si="4"/>
        <v>0</v>
      </c>
      <c r="G144" s="222">
        <f t="shared" si="5"/>
        <v>0</v>
      </c>
      <c r="H144" s="215"/>
      <c r="I144" s="216"/>
      <c r="J144" s="216"/>
      <c r="K144" s="214"/>
      <c r="L144" s="214"/>
      <c r="M144" s="214"/>
      <c r="N144" s="153"/>
      <c r="O144" s="153"/>
      <c r="P144" s="95"/>
      <c r="Q144" s="95"/>
      <c r="R144" s="95"/>
      <c r="S144" s="95"/>
      <c r="T144" s="95"/>
      <c r="U144" s="95"/>
      <c r="V144" s="95"/>
      <c r="W144" s="95"/>
      <c r="X144" s="95"/>
      <c r="Y144" s="95"/>
    </row>
    <row r="145" spans="1:25" s="48" customFormat="1" ht="15" customHeight="1" x14ac:dyDescent="0.25">
      <c r="A145" s="168" t="s">
        <v>5523</v>
      </c>
      <c r="B145" s="46" t="s">
        <v>6231</v>
      </c>
      <c r="C145" s="32" t="s">
        <v>2</v>
      </c>
      <c r="D145" s="383">
        <v>1</v>
      </c>
      <c r="E145" s="155"/>
      <c r="F145" s="155">
        <f t="shared" si="4"/>
        <v>0</v>
      </c>
      <c r="G145" s="222">
        <f t="shared" si="5"/>
        <v>0</v>
      </c>
      <c r="H145" s="215"/>
      <c r="I145" s="216"/>
      <c r="J145" s="216"/>
      <c r="K145" s="214"/>
      <c r="L145" s="214"/>
      <c r="M145" s="214"/>
      <c r="N145" s="153"/>
      <c r="O145" s="153"/>
      <c r="P145" s="95"/>
      <c r="Q145" s="95"/>
      <c r="R145" s="95"/>
      <c r="S145" s="95"/>
      <c r="T145" s="95"/>
      <c r="U145" s="95"/>
      <c r="V145" s="95"/>
      <c r="W145" s="95"/>
      <c r="X145" s="95"/>
      <c r="Y145" s="95"/>
    </row>
    <row r="146" spans="1:25" s="48" customFormat="1" ht="15" customHeight="1" x14ac:dyDescent="0.25">
      <c r="A146" s="168" t="s">
        <v>5524</v>
      </c>
      <c r="B146" s="46" t="s">
        <v>6232</v>
      </c>
      <c r="C146" s="32" t="s">
        <v>2</v>
      </c>
      <c r="D146" s="383">
        <v>1</v>
      </c>
      <c r="E146" s="155"/>
      <c r="F146" s="155">
        <f t="shared" si="4"/>
        <v>0</v>
      </c>
      <c r="G146" s="222">
        <f t="shared" si="5"/>
        <v>0</v>
      </c>
      <c r="H146" s="215"/>
      <c r="I146" s="216"/>
      <c r="J146" s="216"/>
      <c r="K146" s="214"/>
      <c r="L146" s="214"/>
      <c r="M146" s="214"/>
      <c r="N146" s="153"/>
      <c r="O146" s="153"/>
      <c r="P146" s="95"/>
      <c r="Q146" s="95"/>
      <c r="R146" s="95"/>
      <c r="S146" s="95"/>
      <c r="T146" s="95"/>
      <c r="U146" s="95"/>
      <c r="V146" s="95"/>
      <c r="W146" s="95"/>
      <c r="X146" s="95"/>
      <c r="Y146" s="95"/>
    </row>
    <row r="147" spans="1:25" s="48" customFormat="1" ht="15" customHeight="1" x14ac:dyDescent="0.25">
      <c r="A147" s="168" t="s">
        <v>5525</v>
      </c>
      <c r="B147" s="46" t="s">
        <v>6233</v>
      </c>
      <c r="C147" s="32" t="s">
        <v>2</v>
      </c>
      <c r="D147" s="383">
        <v>1</v>
      </c>
      <c r="E147" s="155"/>
      <c r="F147" s="155">
        <f t="shared" si="4"/>
        <v>0</v>
      </c>
      <c r="G147" s="222">
        <f t="shared" si="5"/>
        <v>0</v>
      </c>
      <c r="H147" s="215"/>
      <c r="I147" s="216"/>
      <c r="J147" s="216"/>
      <c r="K147" s="214"/>
      <c r="L147" s="214"/>
      <c r="M147" s="214"/>
      <c r="N147" s="153"/>
      <c r="O147" s="153"/>
      <c r="P147" s="95"/>
      <c r="Q147" s="95"/>
      <c r="R147" s="95"/>
      <c r="S147" s="95"/>
      <c r="T147" s="95"/>
      <c r="U147" s="95"/>
      <c r="V147" s="95"/>
      <c r="W147" s="95"/>
      <c r="X147" s="95"/>
      <c r="Y147" s="95"/>
    </row>
    <row r="148" spans="1:25" s="48" customFormat="1" ht="15" customHeight="1" x14ac:dyDescent="0.25">
      <c r="A148" s="168" t="s">
        <v>5526</v>
      </c>
      <c r="B148" s="46" t="s">
        <v>6234</v>
      </c>
      <c r="C148" s="32" t="s">
        <v>2</v>
      </c>
      <c r="D148" s="383">
        <v>1</v>
      </c>
      <c r="E148" s="155"/>
      <c r="F148" s="155">
        <f t="shared" si="4"/>
        <v>0</v>
      </c>
      <c r="G148" s="222">
        <f t="shared" si="5"/>
        <v>0</v>
      </c>
      <c r="H148" s="215"/>
      <c r="I148" s="216"/>
      <c r="J148" s="216"/>
      <c r="K148" s="214"/>
      <c r="L148" s="214"/>
      <c r="M148" s="214"/>
      <c r="N148" s="153"/>
      <c r="O148" s="153"/>
      <c r="P148" s="95"/>
      <c r="Q148" s="95"/>
      <c r="R148" s="95"/>
      <c r="S148" s="95"/>
      <c r="T148" s="95"/>
      <c r="U148" s="95"/>
      <c r="V148" s="95"/>
      <c r="W148" s="95"/>
      <c r="X148" s="95"/>
      <c r="Y148" s="95"/>
    </row>
    <row r="149" spans="1:25" s="48" customFormat="1" ht="15" customHeight="1" x14ac:dyDescent="0.25">
      <c r="A149" s="168" t="s">
        <v>5527</v>
      </c>
      <c r="B149" s="46" t="s">
        <v>6235</v>
      </c>
      <c r="C149" s="32" t="s">
        <v>2</v>
      </c>
      <c r="D149" s="383">
        <v>1</v>
      </c>
      <c r="E149" s="155"/>
      <c r="F149" s="155">
        <f t="shared" si="4"/>
        <v>0</v>
      </c>
      <c r="G149" s="222">
        <f t="shared" si="5"/>
        <v>0</v>
      </c>
      <c r="H149" s="215"/>
      <c r="I149" s="216"/>
      <c r="J149" s="216"/>
      <c r="K149" s="214"/>
      <c r="L149" s="214"/>
      <c r="M149" s="214"/>
      <c r="N149" s="153"/>
      <c r="O149" s="153"/>
      <c r="P149" s="95"/>
      <c r="Q149" s="95"/>
      <c r="R149" s="95"/>
      <c r="S149" s="95"/>
      <c r="T149" s="95"/>
      <c r="U149" s="95"/>
      <c r="V149" s="95"/>
      <c r="W149" s="95"/>
      <c r="X149" s="95"/>
      <c r="Y149" s="95"/>
    </row>
    <row r="150" spans="1:25" s="48" customFormat="1" ht="15" customHeight="1" x14ac:dyDescent="0.25">
      <c r="A150" s="168" t="s">
        <v>5528</v>
      </c>
      <c r="B150" s="46" t="s">
        <v>6236</v>
      </c>
      <c r="C150" s="32" t="s">
        <v>2</v>
      </c>
      <c r="D150" s="383">
        <v>1</v>
      </c>
      <c r="E150" s="155"/>
      <c r="F150" s="155">
        <f t="shared" si="4"/>
        <v>0</v>
      </c>
      <c r="G150" s="222">
        <f t="shared" si="5"/>
        <v>0</v>
      </c>
      <c r="H150" s="215"/>
      <c r="I150" s="216"/>
      <c r="J150" s="216"/>
      <c r="K150" s="214"/>
      <c r="L150" s="214"/>
      <c r="M150" s="214"/>
      <c r="N150" s="153"/>
      <c r="O150" s="153"/>
      <c r="P150" s="95"/>
      <c r="Q150" s="95"/>
      <c r="R150" s="95"/>
      <c r="S150" s="95"/>
      <c r="T150" s="95"/>
      <c r="U150" s="95"/>
      <c r="V150" s="95"/>
      <c r="W150" s="95"/>
      <c r="X150" s="95"/>
      <c r="Y150" s="95"/>
    </row>
    <row r="151" spans="1:25" s="48" customFormat="1" ht="15" customHeight="1" x14ac:dyDescent="0.25">
      <c r="A151" s="168" t="s">
        <v>5529</v>
      </c>
      <c r="B151" s="46" t="s">
        <v>6237</v>
      </c>
      <c r="C151" s="32" t="s">
        <v>2</v>
      </c>
      <c r="D151" s="383">
        <v>1</v>
      </c>
      <c r="E151" s="155"/>
      <c r="F151" s="155">
        <f t="shared" si="4"/>
        <v>0</v>
      </c>
      <c r="G151" s="222">
        <f t="shared" si="5"/>
        <v>0</v>
      </c>
      <c r="H151" s="215"/>
      <c r="I151" s="216"/>
      <c r="J151" s="216"/>
      <c r="K151" s="214"/>
      <c r="L151" s="214"/>
      <c r="M151" s="214"/>
      <c r="N151" s="153"/>
      <c r="O151" s="153"/>
      <c r="P151" s="95"/>
      <c r="Q151" s="95"/>
      <c r="R151" s="95"/>
      <c r="S151" s="95"/>
      <c r="T151" s="95"/>
      <c r="U151" s="95"/>
      <c r="V151" s="95"/>
      <c r="W151" s="95"/>
      <c r="X151" s="95"/>
      <c r="Y151" s="95"/>
    </row>
    <row r="152" spans="1:25" s="48" customFormat="1" ht="15" customHeight="1" x14ac:dyDescent="0.25">
      <c r="A152" s="168" t="s">
        <v>5530</v>
      </c>
      <c r="B152" s="46" t="s">
        <v>6238</v>
      </c>
      <c r="C152" s="32" t="s">
        <v>2</v>
      </c>
      <c r="D152" s="383">
        <v>1</v>
      </c>
      <c r="E152" s="155"/>
      <c r="F152" s="155">
        <f t="shared" si="4"/>
        <v>0</v>
      </c>
      <c r="G152" s="222">
        <f t="shared" si="5"/>
        <v>0</v>
      </c>
      <c r="H152" s="215"/>
      <c r="I152" s="216"/>
      <c r="J152" s="216"/>
      <c r="K152" s="214"/>
      <c r="L152" s="214"/>
      <c r="M152" s="214"/>
      <c r="N152" s="153"/>
      <c r="O152" s="153"/>
      <c r="P152" s="95"/>
      <c r="Q152" s="95"/>
      <c r="R152" s="95"/>
      <c r="S152" s="95"/>
      <c r="T152" s="95"/>
      <c r="U152" s="95"/>
      <c r="V152" s="95"/>
      <c r="W152" s="95"/>
      <c r="X152" s="95"/>
      <c r="Y152" s="95"/>
    </row>
    <row r="153" spans="1:25" ht="15" customHeight="1" x14ac:dyDescent="0.25">
      <c r="A153" s="168" t="s">
        <v>5531</v>
      </c>
      <c r="B153" s="46" t="s">
        <v>6239</v>
      </c>
      <c r="C153" s="32" t="s">
        <v>2</v>
      </c>
      <c r="D153" s="383">
        <v>1</v>
      </c>
      <c r="E153" s="155"/>
      <c r="F153" s="155">
        <f t="shared" si="4"/>
        <v>0</v>
      </c>
      <c r="G153" s="222">
        <f t="shared" si="5"/>
        <v>0</v>
      </c>
      <c r="H153" s="215"/>
      <c r="I153" s="216"/>
      <c r="J153" s="216"/>
      <c r="K153" s="214"/>
      <c r="L153" s="214"/>
      <c r="M153" s="214"/>
    </row>
    <row r="154" spans="1:25" ht="15" customHeight="1" x14ac:dyDescent="0.25">
      <c r="A154" s="168" t="s">
        <v>5532</v>
      </c>
      <c r="B154" s="46" t="s">
        <v>6240</v>
      </c>
      <c r="C154" s="32" t="s">
        <v>2</v>
      </c>
      <c r="D154" s="383">
        <v>1</v>
      </c>
      <c r="E154" s="155"/>
      <c r="F154" s="155">
        <f t="shared" si="4"/>
        <v>0</v>
      </c>
      <c r="G154" s="222">
        <f t="shared" si="5"/>
        <v>0</v>
      </c>
      <c r="H154" s="215"/>
      <c r="I154" s="216"/>
      <c r="J154" s="216"/>
      <c r="K154" s="214"/>
      <c r="L154" s="214"/>
      <c r="M154" s="214"/>
    </row>
    <row r="155" spans="1:25" ht="15" customHeight="1" x14ac:dyDescent="0.25">
      <c r="A155" s="168" t="s">
        <v>5533</v>
      </c>
      <c r="B155" s="46" t="s">
        <v>6241</v>
      </c>
      <c r="C155" s="32" t="s">
        <v>2</v>
      </c>
      <c r="D155" s="383">
        <v>1</v>
      </c>
      <c r="E155" s="155"/>
      <c r="F155" s="155">
        <f t="shared" si="4"/>
        <v>0</v>
      </c>
      <c r="G155" s="222">
        <f t="shared" si="5"/>
        <v>0</v>
      </c>
      <c r="H155" s="215"/>
      <c r="I155" s="216"/>
      <c r="J155" s="216"/>
      <c r="K155" s="214"/>
      <c r="L155" s="214"/>
      <c r="M155" s="214"/>
    </row>
    <row r="156" spans="1:25" ht="15" customHeight="1" x14ac:dyDescent="0.25">
      <c r="A156" s="168" t="s">
        <v>5534</v>
      </c>
      <c r="B156" s="46" t="s">
        <v>6242</v>
      </c>
      <c r="C156" s="32" t="s">
        <v>2</v>
      </c>
      <c r="D156" s="383">
        <v>1</v>
      </c>
      <c r="E156" s="155"/>
      <c r="F156" s="155">
        <f t="shared" si="4"/>
        <v>0</v>
      </c>
      <c r="G156" s="222">
        <f t="shared" si="5"/>
        <v>0</v>
      </c>
      <c r="H156" s="215"/>
      <c r="I156" s="216"/>
      <c r="J156" s="216"/>
      <c r="K156" s="214"/>
      <c r="L156" s="214"/>
      <c r="M156" s="214"/>
    </row>
    <row r="157" spans="1:25" ht="15" customHeight="1" x14ac:dyDescent="0.25">
      <c r="A157" s="168" t="s">
        <v>5535</v>
      </c>
      <c r="B157" s="46" t="s">
        <v>6243</v>
      </c>
      <c r="C157" s="32" t="s">
        <v>2</v>
      </c>
      <c r="D157" s="383">
        <v>1</v>
      </c>
      <c r="E157" s="155"/>
      <c r="F157" s="155">
        <f t="shared" si="4"/>
        <v>0</v>
      </c>
      <c r="G157" s="222">
        <f t="shared" si="5"/>
        <v>0</v>
      </c>
      <c r="H157" s="215"/>
      <c r="I157" s="216"/>
      <c r="J157" s="216"/>
      <c r="K157" s="214"/>
      <c r="L157" s="214"/>
      <c r="M157" s="214"/>
    </row>
    <row r="158" spans="1:25" ht="15" customHeight="1" x14ac:dyDescent="0.25">
      <c r="A158" s="168" t="s">
        <v>5536</v>
      </c>
      <c r="B158" s="46" t="s">
        <v>6244</v>
      </c>
      <c r="C158" s="32" t="s">
        <v>2</v>
      </c>
      <c r="D158" s="383">
        <v>1</v>
      </c>
      <c r="E158" s="155"/>
      <c r="F158" s="155">
        <f t="shared" si="4"/>
        <v>0</v>
      </c>
      <c r="G158" s="222">
        <f t="shared" si="5"/>
        <v>0</v>
      </c>
      <c r="H158" s="215"/>
      <c r="I158" s="216"/>
      <c r="J158" s="216"/>
      <c r="K158" s="214"/>
      <c r="L158" s="214"/>
      <c r="M158" s="214"/>
    </row>
    <row r="159" spans="1:25" ht="15" customHeight="1" x14ac:dyDescent="0.25">
      <c r="A159" s="168" t="s">
        <v>5537</v>
      </c>
      <c r="B159" s="46" t="s">
        <v>6245</v>
      </c>
      <c r="C159" s="32" t="s">
        <v>2</v>
      </c>
      <c r="D159" s="383">
        <v>1</v>
      </c>
      <c r="E159" s="155"/>
      <c r="F159" s="155">
        <f t="shared" si="4"/>
        <v>0</v>
      </c>
      <c r="G159" s="222">
        <f t="shared" si="5"/>
        <v>0</v>
      </c>
      <c r="H159" s="215"/>
      <c r="I159" s="216"/>
      <c r="J159" s="216"/>
      <c r="K159" s="214"/>
      <c r="L159" s="214"/>
      <c r="M159" s="214"/>
    </row>
    <row r="160" spans="1:25" ht="15" customHeight="1" x14ac:dyDescent="0.25">
      <c r="A160" s="168" t="s">
        <v>5538</v>
      </c>
      <c r="B160" s="46" t="s">
        <v>6246</v>
      </c>
      <c r="C160" s="32" t="s">
        <v>2</v>
      </c>
      <c r="D160" s="383">
        <v>1</v>
      </c>
      <c r="E160" s="155"/>
      <c r="F160" s="155">
        <f t="shared" si="4"/>
        <v>0</v>
      </c>
      <c r="G160" s="222">
        <f t="shared" si="5"/>
        <v>0</v>
      </c>
      <c r="H160" s="215"/>
      <c r="I160" s="216"/>
      <c r="J160" s="216"/>
      <c r="K160" s="214"/>
      <c r="L160" s="214"/>
      <c r="M160" s="214"/>
    </row>
    <row r="161" spans="1:25" ht="15" customHeight="1" x14ac:dyDescent="0.25">
      <c r="A161" s="168" t="s">
        <v>5539</v>
      </c>
      <c r="B161" s="46" t="s">
        <v>6247</v>
      </c>
      <c r="C161" s="32" t="s">
        <v>2</v>
      </c>
      <c r="D161" s="383">
        <v>1</v>
      </c>
      <c r="E161" s="155"/>
      <c r="F161" s="155">
        <f t="shared" si="4"/>
        <v>0</v>
      </c>
      <c r="G161" s="222">
        <f t="shared" si="5"/>
        <v>0</v>
      </c>
      <c r="H161" s="215"/>
      <c r="I161" s="216"/>
      <c r="J161" s="216"/>
      <c r="K161" s="214"/>
      <c r="L161" s="214"/>
      <c r="M161" s="214"/>
    </row>
    <row r="162" spans="1:25" ht="15" customHeight="1" x14ac:dyDescent="0.25">
      <c r="A162" s="168" t="s">
        <v>5540</v>
      </c>
      <c r="B162" s="46" t="s">
        <v>6248</v>
      </c>
      <c r="C162" s="32" t="s">
        <v>2</v>
      </c>
      <c r="D162" s="383">
        <v>1</v>
      </c>
      <c r="E162" s="155"/>
      <c r="F162" s="155">
        <f t="shared" si="4"/>
        <v>0</v>
      </c>
      <c r="G162" s="222">
        <f t="shared" si="5"/>
        <v>0</v>
      </c>
      <c r="H162" s="215"/>
      <c r="I162" s="216"/>
      <c r="J162" s="216"/>
      <c r="K162" s="214"/>
      <c r="L162" s="214"/>
      <c r="M162" s="214"/>
    </row>
    <row r="163" spans="1:25" ht="15" customHeight="1" x14ac:dyDescent="0.25">
      <c r="A163" s="168" t="s">
        <v>5541</v>
      </c>
      <c r="B163" s="46" t="s">
        <v>6249</v>
      </c>
      <c r="C163" s="32" t="s">
        <v>2</v>
      </c>
      <c r="D163" s="383">
        <v>1</v>
      </c>
      <c r="E163" s="155"/>
      <c r="F163" s="155">
        <f t="shared" si="4"/>
        <v>0</v>
      </c>
      <c r="G163" s="222">
        <f t="shared" si="5"/>
        <v>0</v>
      </c>
      <c r="H163" s="215"/>
      <c r="I163" s="216"/>
      <c r="J163" s="216"/>
      <c r="K163" s="214"/>
      <c r="L163" s="214"/>
      <c r="M163" s="214"/>
    </row>
    <row r="164" spans="1:25" ht="15" customHeight="1" x14ac:dyDescent="0.25">
      <c r="A164" s="168" t="s">
        <v>5542</v>
      </c>
      <c r="B164" s="46" t="s">
        <v>6250</v>
      </c>
      <c r="C164" s="32" t="s">
        <v>2</v>
      </c>
      <c r="D164" s="383">
        <v>1</v>
      </c>
      <c r="E164" s="155"/>
      <c r="F164" s="155">
        <f t="shared" si="4"/>
        <v>0</v>
      </c>
      <c r="G164" s="222">
        <f t="shared" si="5"/>
        <v>0</v>
      </c>
      <c r="H164" s="215"/>
      <c r="I164" s="216"/>
      <c r="J164" s="216"/>
      <c r="K164" s="214"/>
      <c r="L164" s="214"/>
      <c r="M164" s="214"/>
    </row>
    <row r="165" spans="1:25" ht="15" customHeight="1" x14ac:dyDescent="0.25">
      <c r="A165" s="168" t="s">
        <v>5543</v>
      </c>
      <c r="B165" s="46" t="s">
        <v>6251</v>
      </c>
      <c r="C165" s="32" t="s">
        <v>2</v>
      </c>
      <c r="D165" s="383">
        <v>1</v>
      </c>
      <c r="E165" s="155"/>
      <c r="F165" s="155">
        <f t="shared" si="4"/>
        <v>0</v>
      </c>
      <c r="G165" s="222">
        <f t="shared" si="5"/>
        <v>0</v>
      </c>
      <c r="H165" s="215"/>
      <c r="I165" s="216"/>
      <c r="J165" s="216"/>
      <c r="K165" s="214"/>
      <c r="L165" s="214"/>
      <c r="M165" s="214"/>
    </row>
    <row r="166" spans="1:25" ht="15" customHeight="1" x14ac:dyDescent="0.25">
      <c r="A166" s="168" t="s">
        <v>5544</v>
      </c>
      <c r="B166" s="46" t="s">
        <v>6252</v>
      </c>
      <c r="C166" s="32" t="s">
        <v>2</v>
      </c>
      <c r="D166" s="383">
        <v>1</v>
      </c>
      <c r="E166" s="155"/>
      <c r="F166" s="155">
        <f t="shared" si="4"/>
        <v>0</v>
      </c>
      <c r="G166" s="222">
        <f t="shared" si="5"/>
        <v>0</v>
      </c>
      <c r="H166" s="215"/>
      <c r="I166" s="216"/>
      <c r="J166" s="216"/>
      <c r="K166" s="214"/>
      <c r="L166" s="214"/>
      <c r="M166" s="214"/>
    </row>
    <row r="167" spans="1:25" ht="15" customHeight="1" x14ac:dyDescent="0.25">
      <c r="A167" s="168" t="s">
        <v>5545</v>
      </c>
      <c r="B167" s="46" t="s">
        <v>6253</v>
      </c>
      <c r="C167" s="32" t="s">
        <v>2</v>
      </c>
      <c r="D167" s="383">
        <v>1</v>
      </c>
      <c r="E167" s="155"/>
      <c r="F167" s="155">
        <f t="shared" si="4"/>
        <v>0</v>
      </c>
      <c r="G167" s="222">
        <f t="shared" si="5"/>
        <v>0</v>
      </c>
      <c r="H167" s="215"/>
      <c r="I167" s="216"/>
      <c r="J167" s="216"/>
      <c r="K167" s="214"/>
      <c r="L167" s="214"/>
      <c r="M167" s="214"/>
    </row>
    <row r="168" spans="1:25" ht="15" customHeight="1" x14ac:dyDescent="0.25">
      <c r="A168" s="168" t="s">
        <v>5546</v>
      </c>
      <c r="B168" s="46" t="s">
        <v>6254</v>
      </c>
      <c r="C168" s="32" t="s">
        <v>2</v>
      </c>
      <c r="D168" s="383">
        <v>1</v>
      </c>
      <c r="E168" s="155"/>
      <c r="F168" s="155">
        <f t="shared" si="4"/>
        <v>0</v>
      </c>
      <c r="G168" s="222">
        <f t="shared" si="5"/>
        <v>0</v>
      </c>
      <c r="H168" s="215"/>
      <c r="I168" s="216"/>
      <c r="J168" s="216"/>
      <c r="K168" s="214"/>
      <c r="L168" s="214"/>
      <c r="M168" s="214"/>
    </row>
    <row r="169" spans="1:25" ht="15" customHeight="1" x14ac:dyDescent="0.25">
      <c r="A169" s="168" t="s">
        <v>5547</v>
      </c>
      <c r="B169" s="46" t="s">
        <v>6255</v>
      </c>
      <c r="C169" s="32" t="s">
        <v>2</v>
      </c>
      <c r="D169" s="383">
        <v>1</v>
      </c>
      <c r="E169" s="155"/>
      <c r="F169" s="155">
        <f t="shared" si="4"/>
        <v>0</v>
      </c>
      <c r="G169" s="222">
        <f t="shared" si="5"/>
        <v>0</v>
      </c>
      <c r="H169" s="215"/>
      <c r="I169" s="216"/>
      <c r="J169" s="216"/>
      <c r="K169" s="214"/>
      <c r="L169" s="214"/>
      <c r="M169" s="214"/>
    </row>
    <row r="170" spans="1:25" ht="15" customHeight="1" x14ac:dyDescent="0.25">
      <c r="A170" s="168" t="s">
        <v>5548</v>
      </c>
      <c r="B170" s="46" t="s">
        <v>6256</v>
      </c>
      <c r="C170" s="32" t="s">
        <v>2</v>
      </c>
      <c r="D170" s="383">
        <v>1</v>
      </c>
      <c r="E170" s="155"/>
      <c r="F170" s="155">
        <f t="shared" si="4"/>
        <v>0</v>
      </c>
      <c r="G170" s="222">
        <f t="shared" si="5"/>
        <v>0</v>
      </c>
      <c r="H170" s="215"/>
      <c r="I170" s="216"/>
      <c r="J170" s="216"/>
      <c r="K170" s="214"/>
      <c r="L170" s="214"/>
      <c r="M170" s="214"/>
    </row>
    <row r="171" spans="1:25" ht="15" customHeight="1" x14ac:dyDescent="0.25">
      <c r="A171" s="168" t="s">
        <v>5549</v>
      </c>
      <c r="B171" s="46" t="s">
        <v>6257</v>
      </c>
      <c r="C171" s="32" t="s">
        <v>2</v>
      </c>
      <c r="D171" s="383">
        <v>1</v>
      </c>
      <c r="E171" s="155"/>
      <c r="F171" s="155">
        <f t="shared" si="4"/>
        <v>0</v>
      </c>
      <c r="G171" s="222">
        <f t="shared" si="5"/>
        <v>0</v>
      </c>
      <c r="H171" s="215"/>
      <c r="I171" s="216"/>
      <c r="J171" s="216"/>
      <c r="K171" s="214"/>
      <c r="L171" s="214"/>
      <c r="M171" s="214"/>
    </row>
    <row r="172" spans="1:25" ht="15" customHeight="1" x14ac:dyDescent="0.25">
      <c r="A172" s="168" t="s">
        <v>5550</v>
      </c>
      <c r="B172" s="46" t="s">
        <v>6258</v>
      </c>
      <c r="C172" s="32" t="s">
        <v>2</v>
      </c>
      <c r="D172" s="383">
        <v>1</v>
      </c>
      <c r="E172" s="155"/>
      <c r="F172" s="155">
        <f t="shared" si="4"/>
        <v>0</v>
      </c>
      <c r="G172" s="222">
        <f t="shared" si="5"/>
        <v>0</v>
      </c>
      <c r="H172" s="215"/>
      <c r="I172" s="216"/>
      <c r="J172" s="216"/>
      <c r="K172" s="214"/>
      <c r="L172" s="214"/>
      <c r="M172" s="214"/>
    </row>
    <row r="173" spans="1:25" ht="15" customHeight="1" x14ac:dyDescent="0.25">
      <c r="A173" s="168" t="s">
        <v>5551</v>
      </c>
      <c r="B173" s="46" t="s">
        <v>6259</v>
      </c>
      <c r="C173" s="32" t="s">
        <v>2</v>
      </c>
      <c r="D173" s="383">
        <v>1</v>
      </c>
      <c r="E173" s="155"/>
      <c r="F173" s="155">
        <f t="shared" si="4"/>
        <v>0</v>
      </c>
      <c r="G173" s="222">
        <f t="shared" si="5"/>
        <v>0</v>
      </c>
      <c r="H173" s="215"/>
      <c r="I173" s="216"/>
      <c r="J173" s="216"/>
      <c r="K173" s="214"/>
      <c r="L173" s="214"/>
      <c r="M173" s="214"/>
    </row>
    <row r="174" spans="1:25" ht="15" customHeight="1" x14ac:dyDescent="0.25">
      <c r="A174" s="168" t="s">
        <v>5552</v>
      </c>
      <c r="B174" s="46" t="s">
        <v>6260</v>
      </c>
      <c r="C174" s="32" t="s">
        <v>2</v>
      </c>
      <c r="D174" s="383">
        <v>1</v>
      </c>
      <c r="E174" s="155"/>
      <c r="F174" s="155">
        <f t="shared" si="4"/>
        <v>0</v>
      </c>
      <c r="G174" s="222">
        <f t="shared" si="5"/>
        <v>0</v>
      </c>
      <c r="H174" s="215"/>
      <c r="I174" s="216"/>
      <c r="J174" s="216"/>
      <c r="K174" s="214"/>
      <c r="L174" s="214"/>
      <c r="M174" s="214"/>
    </row>
    <row r="175" spans="1:25" s="49" customFormat="1" ht="15" customHeight="1" x14ac:dyDescent="0.25">
      <c r="A175" s="168" t="s">
        <v>5553</v>
      </c>
      <c r="B175" s="46" t="s">
        <v>6261</v>
      </c>
      <c r="C175" s="32" t="s">
        <v>2</v>
      </c>
      <c r="D175" s="383">
        <v>1</v>
      </c>
      <c r="E175" s="155"/>
      <c r="F175" s="155">
        <f t="shared" si="4"/>
        <v>0</v>
      </c>
      <c r="G175" s="222">
        <f t="shared" si="5"/>
        <v>0</v>
      </c>
      <c r="H175" s="215"/>
      <c r="I175" s="216"/>
      <c r="J175" s="216"/>
      <c r="K175" s="214"/>
      <c r="L175" s="214"/>
      <c r="M175" s="214"/>
      <c r="N175" s="153"/>
      <c r="O175" s="153"/>
      <c r="P175" s="96"/>
      <c r="Q175" s="96"/>
      <c r="R175" s="96"/>
      <c r="S175" s="96"/>
      <c r="T175" s="96"/>
      <c r="U175" s="96"/>
      <c r="V175" s="96"/>
      <c r="W175" s="96"/>
      <c r="X175" s="96"/>
      <c r="Y175" s="96"/>
    </row>
    <row r="176" spans="1:25" s="49" customFormat="1" ht="15" customHeight="1" x14ac:dyDescent="0.25">
      <c r="A176" s="168" t="s">
        <v>5554</v>
      </c>
      <c r="B176" s="46" t="s">
        <v>6262</v>
      </c>
      <c r="C176" s="32" t="s">
        <v>2</v>
      </c>
      <c r="D176" s="383">
        <v>1</v>
      </c>
      <c r="E176" s="155"/>
      <c r="F176" s="155">
        <f t="shared" si="4"/>
        <v>0</v>
      </c>
      <c r="G176" s="222">
        <f t="shared" si="5"/>
        <v>0</v>
      </c>
      <c r="H176" s="215"/>
      <c r="I176" s="216"/>
      <c r="J176" s="216"/>
      <c r="K176" s="214"/>
      <c r="L176" s="214"/>
      <c r="M176" s="214"/>
      <c r="N176" s="153"/>
      <c r="O176" s="153"/>
      <c r="P176" s="96"/>
      <c r="Q176" s="96"/>
      <c r="R176" s="96"/>
      <c r="S176" s="96"/>
      <c r="T176" s="96"/>
      <c r="U176" s="96"/>
      <c r="V176" s="96"/>
      <c r="W176" s="96"/>
      <c r="X176" s="96"/>
      <c r="Y176" s="96"/>
    </row>
    <row r="177" spans="1:25" s="49" customFormat="1" ht="15" customHeight="1" x14ac:dyDescent="0.25">
      <c r="A177" s="168" t="s">
        <v>5555</v>
      </c>
      <c r="B177" s="46" t="s">
        <v>6263</v>
      </c>
      <c r="C177" s="32" t="s">
        <v>2</v>
      </c>
      <c r="D177" s="383">
        <v>1</v>
      </c>
      <c r="E177" s="155"/>
      <c r="F177" s="155">
        <f t="shared" si="4"/>
        <v>0</v>
      </c>
      <c r="G177" s="222">
        <f t="shared" si="5"/>
        <v>0</v>
      </c>
      <c r="H177" s="215"/>
      <c r="I177" s="216"/>
      <c r="J177" s="216"/>
      <c r="K177" s="214"/>
      <c r="L177" s="214"/>
      <c r="M177" s="214"/>
      <c r="N177" s="153"/>
      <c r="O177" s="153"/>
      <c r="P177" s="96"/>
      <c r="Q177" s="96"/>
      <c r="R177" s="96"/>
      <c r="S177" s="96"/>
      <c r="T177" s="96"/>
      <c r="U177" s="96"/>
      <c r="V177" s="96"/>
      <c r="W177" s="96"/>
      <c r="X177" s="96"/>
      <c r="Y177" s="96"/>
    </row>
    <row r="178" spans="1:25" s="49" customFormat="1" ht="15" customHeight="1" x14ac:dyDescent="0.25">
      <c r="A178" s="168" t="s">
        <v>5556</v>
      </c>
      <c r="B178" s="46" t="s">
        <v>6264</v>
      </c>
      <c r="C178" s="32" t="s">
        <v>2</v>
      </c>
      <c r="D178" s="383">
        <v>1</v>
      </c>
      <c r="E178" s="155"/>
      <c r="F178" s="155">
        <f t="shared" si="4"/>
        <v>0</v>
      </c>
      <c r="G178" s="222">
        <f t="shared" si="5"/>
        <v>0</v>
      </c>
      <c r="H178" s="215"/>
      <c r="I178" s="216"/>
      <c r="J178" s="216"/>
      <c r="K178" s="214"/>
      <c r="L178" s="214"/>
      <c r="M178" s="214"/>
      <c r="N178" s="153"/>
      <c r="O178" s="153"/>
      <c r="P178" s="96"/>
      <c r="Q178" s="96"/>
      <c r="R178" s="96"/>
      <c r="S178" s="96"/>
      <c r="T178" s="96"/>
      <c r="U178" s="96"/>
      <c r="V178" s="96"/>
      <c r="W178" s="96"/>
      <c r="X178" s="96"/>
      <c r="Y178" s="96"/>
    </row>
    <row r="179" spans="1:25" ht="15" customHeight="1" x14ac:dyDescent="0.25">
      <c r="A179" s="168" t="s">
        <v>5557</v>
      </c>
      <c r="B179" s="46" t="s">
        <v>6265</v>
      </c>
      <c r="C179" s="32" t="s">
        <v>2</v>
      </c>
      <c r="D179" s="383">
        <v>1</v>
      </c>
      <c r="E179" s="155"/>
      <c r="F179" s="155">
        <f t="shared" si="4"/>
        <v>0</v>
      </c>
      <c r="G179" s="222">
        <f t="shared" si="5"/>
        <v>0</v>
      </c>
      <c r="H179" s="215"/>
      <c r="I179" s="216"/>
      <c r="J179" s="216"/>
      <c r="K179" s="214"/>
      <c r="L179" s="214"/>
      <c r="M179" s="214"/>
    </row>
    <row r="180" spans="1:25" ht="15" customHeight="1" x14ac:dyDescent="0.25">
      <c r="A180" s="168" t="s">
        <v>5558</v>
      </c>
      <c r="B180" s="46" t="s">
        <v>6266</v>
      </c>
      <c r="C180" s="32" t="s">
        <v>2</v>
      </c>
      <c r="D180" s="383">
        <v>1</v>
      </c>
      <c r="E180" s="155"/>
      <c r="F180" s="155">
        <f t="shared" si="4"/>
        <v>0</v>
      </c>
      <c r="G180" s="222">
        <f t="shared" si="5"/>
        <v>0</v>
      </c>
      <c r="H180" s="215"/>
      <c r="I180" s="216"/>
      <c r="J180" s="216"/>
      <c r="K180" s="214"/>
      <c r="L180" s="214"/>
      <c r="M180" s="214"/>
    </row>
    <row r="181" spans="1:25" ht="15" customHeight="1" x14ac:dyDescent="0.25">
      <c r="A181" s="168" t="s">
        <v>5559</v>
      </c>
      <c r="B181" s="46" t="s">
        <v>6267</v>
      </c>
      <c r="C181" s="32" t="s">
        <v>2</v>
      </c>
      <c r="D181" s="383">
        <v>1</v>
      </c>
      <c r="E181" s="155"/>
      <c r="F181" s="155">
        <f t="shared" si="4"/>
        <v>0</v>
      </c>
      <c r="G181" s="222">
        <f t="shared" si="5"/>
        <v>0</v>
      </c>
      <c r="H181" s="215"/>
      <c r="I181" s="216"/>
      <c r="J181" s="216"/>
      <c r="K181" s="214"/>
      <c r="L181" s="214"/>
      <c r="M181" s="214"/>
    </row>
    <row r="182" spans="1:25" ht="15" customHeight="1" x14ac:dyDescent="0.25">
      <c r="A182" s="168" t="s">
        <v>5560</v>
      </c>
      <c r="B182" s="46" t="s">
        <v>6268</v>
      </c>
      <c r="C182" s="32" t="s">
        <v>2</v>
      </c>
      <c r="D182" s="383">
        <v>1</v>
      </c>
      <c r="E182" s="155"/>
      <c r="F182" s="155">
        <f t="shared" si="4"/>
        <v>0</v>
      </c>
      <c r="G182" s="222">
        <f t="shared" si="5"/>
        <v>0</v>
      </c>
      <c r="H182" s="215"/>
      <c r="I182" s="216"/>
      <c r="J182" s="216"/>
      <c r="K182" s="214"/>
      <c r="L182" s="214"/>
      <c r="M182" s="214"/>
    </row>
    <row r="183" spans="1:25" ht="15" customHeight="1" x14ac:dyDescent="0.25">
      <c r="A183" s="168" t="s">
        <v>5561</v>
      </c>
      <c r="B183" s="46" t="s">
        <v>6269</v>
      </c>
      <c r="C183" s="32" t="s">
        <v>2</v>
      </c>
      <c r="D183" s="383">
        <v>1</v>
      </c>
      <c r="E183" s="155"/>
      <c r="F183" s="155">
        <f t="shared" si="4"/>
        <v>0</v>
      </c>
      <c r="G183" s="222">
        <f t="shared" si="5"/>
        <v>0</v>
      </c>
      <c r="H183" s="215"/>
      <c r="I183" s="216"/>
      <c r="J183" s="216"/>
      <c r="K183" s="214"/>
      <c r="L183" s="214"/>
      <c r="M183" s="214"/>
    </row>
    <row r="184" spans="1:25" ht="15" customHeight="1" x14ac:dyDescent="0.25">
      <c r="A184" s="168" t="s">
        <v>5562</v>
      </c>
      <c r="B184" s="46" t="s">
        <v>6270</v>
      </c>
      <c r="C184" s="32" t="s">
        <v>2</v>
      </c>
      <c r="D184" s="383">
        <v>1</v>
      </c>
      <c r="E184" s="155"/>
      <c r="F184" s="155">
        <f t="shared" si="4"/>
        <v>0</v>
      </c>
      <c r="G184" s="222">
        <f t="shared" si="5"/>
        <v>0</v>
      </c>
      <c r="H184" s="215"/>
      <c r="I184" s="216"/>
      <c r="J184" s="216"/>
      <c r="K184" s="214"/>
      <c r="L184" s="214"/>
      <c r="M184" s="214"/>
    </row>
    <row r="185" spans="1:25" ht="15" customHeight="1" x14ac:dyDescent="0.25">
      <c r="A185" s="168" t="s">
        <v>5563</v>
      </c>
      <c r="B185" s="46" t="s">
        <v>6271</v>
      </c>
      <c r="C185" s="32" t="s">
        <v>2</v>
      </c>
      <c r="D185" s="383">
        <v>1</v>
      </c>
      <c r="E185" s="155"/>
      <c r="F185" s="155">
        <f t="shared" si="4"/>
        <v>0</v>
      </c>
      <c r="G185" s="222">
        <f t="shared" si="5"/>
        <v>0</v>
      </c>
      <c r="H185" s="215"/>
      <c r="I185" s="216"/>
      <c r="J185" s="216"/>
      <c r="K185" s="214"/>
      <c r="L185" s="214"/>
      <c r="M185" s="214"/>
    </row>
    <row r="186" spans="1:25" ht="15" customHeight="1" x14ac:dyDescent="0.25">
      <c r="A186" s="168" t="s">
        <v>5564</v>
      </c>
      <c r="B186" s="46" t="s">
        <v>6272</v>
      </c>
      <c r="C186" s="32" t="s">
        <v>2</v>
      </c>
      <c r="D186" s="383">
        <v>1</v>
      </c>
      <c r="E186" s="155"/>
      <c r="F186" s="155">
        <f t="shared" si="4"/>
        <v>0</v>
      </c>
      <c r="G186" s="222">
        <f t="shared" si="5"/>
        <v>0</v>
      </c>
      <c r="H186" s="215"/>
      <c r="I186" s="216"/>
      <c r="J186" s="216"/>
      <c r="K186" s="214"/>
      <c r="L186" s="214"/>
      <c r="M186" s="214"/>
    </row>
    <row r="187" spans="1:25" ht="15" customHeight="1" x14ac:dyDescent="0.25">
      <c r="A187" s="168" t="s">
        <v>5565</v>
      </c>
      <c r="B187" s="46" t="s">
        <v>6273</v>
      </c>
      <c r="C187" s="32" t="s">
        <v>2</v>
      </c>
      <c r="D187" s="383">
        <v>1</v>
      </c>
      <c r="E187" s="155"/>
      <c r="F187" s="155">
        <f t="shared" si="4"/>
        <v>0</v>
      </c>
      <c r="G187" s="222">
        <f t="shared" si="5"/>
        <v>0</v>
      </c>
      <c r="H187" s="215"/>
      <c r="I187" s="216"/>
      <c r="J187" s="216"/>
      <c r="K187" s="214"/>
      <c r="L187" s="214"/>
      <c r="M187" s="214"/>
    </row>
    <row r="188" spans="1:25" ht="15" customHeight="1" x14ac:dyDescent="0.25">
      <c r="A188" s="168" t="s">
        <v>5566</v>
      </c>
      <c r="B188" s="46" t="s">
        <v>6274</v>
      </c>
      <c r="C188" s="32" t="s">
        <v>2</v>
      </c>
      <c r="D188" s="383">
        <v>1</v>
      </c>
      <c r="E188" s="155"/>
      <c r="F188" s="155">
        <f t="shared" si="4"/>
        <v>0</v>
      </c>
      <c r="G188" s="222">
        <f t="shared" si="5"/>
        <v>0</v>
      </c>
      <c r="H188" s="215"/>
      <c r="I188" s="216"/>
      <c r="J188" s="216"/>
      <c r="K188" s="214"/>
      <c r="L188" s="214"/>
      <c r="M188" s="214"/>
    </row>
    <row r="189" spans="1:25" ht="15" customHeight="1" x14ac:dyDescent="0.25">
      <c r="A189" s="168" t="s">
        <v>5567</v>
      </c>
      <c r="B189" s="46" t="s">
        <v>6275</v>
      </c>
      <c r="C189" s="32" t="s">
        <v>2</v>
      </c>
      <c r="D189" s="383">
        <v>1</v>
      </c>
      <c r="E189" s="155"/>
      <c r="F189" s="155">
        <f t="shared" si="4"/>
        <v>0</v>
      </c>
      <c r="G189" s="222">
        <f t="shared" si="5"/>
        <v>0</v>
      </c>
      <c r="H189" s="215"/>
      <c r="I189" s="216"/>
      <c r="J189" s="216"/>
      <c r="K189" s="214"/>
      <c r="L189" s="214"/>
      <c r="M189" s="214"/>
    </row>
    <row r="190" spans="1:25" ht="15" customHeight="1" x14ac:dyDescent="0.25">
      <c r="A190" s="168" t="s">
        <v>5568</v>
      </c>
      <c r="B190" s="46" t="s">
        <v>6276</v>
      </c>
      <c r="C190" s="32" t="s">
        <v>2</v>
      </c>
      <c r="D190" s="383">
        <v>1</v>
      </c>
      <c r="E190" s="155"/>
      <c r="F190" s="155">
        <f t="shared" si="4"/>
        <v>0</v>
      </c>
      <c r="G190" s="222">
        <f t="shared" si="5"/>
        <v>0</v>
      </c>
      <c r="H190" s="215"/>
      <c r="I190" s="216"/>
      <c r="J190" s="216"/>
      <c r="K190" s="214"/>
      <c r="L190" s="214"/>
      <c r="M190" s="214"/>
    </row>
    <row r="191" spans="1:25" ht="15" customHeight="1" x14ac:dyDescent="0.25">
      <c r="A191" s="168" t="s">
        <v>5569</v>
      </c>
      <c r="B191" s="46" t="s">
        <v>6277</v>
      </c>
      <c r="C191" s="32" t="s">
        <v>2</v>
      </c>
      <c r="D191" s="383">
        <v>1</v>
      </c>
      <c r="E191" s="155"/>
      <c r="F191" s="155">
        <f t="shared" si="4"/>
        <v>0</v>
      </c>
      <c r="G191" s="222">
        <f t="shared" si="5"/>
        <v>0</v>
      </c>
      <c r="H191" s="215"/>
      <c r="I191" s="216"/>
      <c r="J191" s="216"/>
      <c r="K191" s="214"/>
      <c r="L191" s="214"/>
      <c r="M191" s="214"/>
    </row>
    <row r="192" spans="1:25" ht="15" customHeight="1" x14ac:dyDescent="0.25">
      <c r="A192" s="168" t="s">
        <v>5570</v>
      </c>
      <c r="B192" s="46" t="s">
        <v>6278</v>
      </c>
      <c r="C192" s="32" t="s">
        <v>2</v>
      </c>
      <c r="D192" s="383">
        <v>1</v>
      </c>
      <c r="E192" s="155"/>
      <c r="F192" s="155">
        <f t="shared" si="4"/>
        <v>0</v>
      </c>
      <c r="G192" s="222">
        <f t="shared" si="5"/>
        <v>0</v>
      </c>
      <c r="H192" s="215"/>
      <c r="I192" s="216"/>
      <c r="J192" s="216"/>
      <c r="K192" s="214"/>
      <c r="L192" s="214"/>
      <c r="M192" s="214"/>
    </row>
    <row r="193" spans="1:25" ht="15" customHeight="1" x14ac:dyDescent="0.25">
      <c r="A193" s="168" t="s">
        <v>5571</v>
      </c>
      <c r="B193" s="46" t="s">
        <v>6279</v>
      </c>
      <c r="C193" s="32" t="s">
        <v>1079</v>
      </c>
      <c r="D193" s="383">
        <v>1</v>
      </c>
      <c r="E193" s="155"/>
      <c r="F193" s="155">
        <f t="shared" si="4"/>
        <v>0</v>
      </c>
      <c r="G193" s="222">
        <f t="shared" si="5"/>
        <v>0</v>
      </c>
      <c r="H193" s="215"/>
      <c r="I193" s="216"/>
      <c r="J193" s="216"/>
      <c r="K193" s="214"/>
      <c r="L193" s="214"/>
      <c r="M193" s="214"/>
    </row>
    <row r="194" spans="1:25" s="38" customFormat="1" ht="15" customHeight="1" x14ac:dyDescent="0.25">
      <c r="A194" s="168" t="s">
        <v>5572</v>
      </c>
      <c r="B194" s="46" t="s">
        <v>6280</v>
      </c>
      <c r="C194" s="32" t="s">
        <v>1079</v>
      </c>
      <c r="D194" s="383">
        <v>1</v>
      </c>
      <c r="E194" s="155"/>
      <c r="F194" s="155">
        <f t="shared" si="4"/>
        <v>0</v>
      </c>
      <c r="G194" s="222">
        <f t="shared" si="5"/>
        <v>0</v>
      </c>
      <c r="H194" s="215"/>
      <c r="I194" s="216"/>
      <c r="J194" s="216"/>
      <c r="K194" s="214"/>
      <c r="L194" s="214"/>
      <c r="M194" s="214"/>
      <c r="N194" s="153"/>
      <c r="O194" s="153"/>
    </row>
    <row r="195" spans="1:25" s="38" customFormat="1" ht="15" customHeight="1" x14ac:dyDescent="0.25">
      <c r="A195" s="168" t="s">
        <v>5573</v>
      </c>
      <c r="B195" s="46" t="s">
        <v>6281</v>
      </c>
      <c r="C195" s="32" t="s">
        <v>1079</v>
      </c>
      <c r="D195" s="383">
        <v>1</v>
      </c>
      <c r="E195" s="155"/>
      <c r="F195" s="155">
        <f t="shared" si="4"/>
        <v>0</v>
      </c>
      <c r="G195" s="222">
        <f t="shared" si="5"/>
        <v>0</v>
      </c>
      <c r="H195" s="215"/>
      <c r="I195" s="216"/>
      <c r="J195" s="216"/>
      <c r="K195" s="214"/>
      <c r="L195" s="214"/>
      <c r="M195" s="214"/>
      <c r="N195" s="153"/>
      <c r="O195" s="153"/>
    </row>
    <row r="196" spans="1:25" s="38" customFormat="1" ht="15" customHeight="1" x14ac:dyDescent="0.25">
      <c r="A196" s="168" t="s">
        <v>5574</v>
      </c>
      <c r="B196" s="46" t="s">
        <v>6282</v>
      </c>
      <c r="C196" s="32" t="s">
        <v>1079</v>
      </c>
      <c r="D196" s="383">
        <v>1</v>
      </c>
      <c r="E196" s="155"/>
      <c r="F196" s="155">
        <f t="shared" si="4"/>
        <v>0</v>
      </c>
      <c r="G196" s="222">
        <f t="shared" si="5"/>
        <v>0</v>
      </c>
      <c r="H196" s="215"/>
      <c r="I196" s="216"/>
      <c r="J196" s="216"/>
      <c r="K196" s="214"/>
      <c r="L196" s="214"/>
      <c r="M196" s="214"/>
      <c r="N196" s="153"/>
      <c r="O196" s="153"/>
    </row>
    <row r="197" spans="1:25" s="38" customFormat="1" ht="15" customHeight="1" x14ac:dyDescent="0.25">
      <c r="A197" s="168" t="s">
        <v>5575</v>
      </c>
      <c r="B197" s="46" t="s">
        <v>6283</v>
      </c>
      <c r="C197" s="32" t="s">
        <v>2</v>
      </c>
      <c r="D197" s="383">
        <v>1</v>
      </c>
      <c r="E197" s="155"/>
      <c r="F197" s="155">
        <f t="shared" si="4"/>
        <v>0</v>
      </c>
      <c r="G197" s="222">
        <f t="shared" si="5"/>
        <v>0</v>
      </c>
      <c r="H197" s="215"/>
      <c r="I197" s="216"/>
      <c r="J197" s="216"/>
      <c r="K197" s="214"/>
      <c r="L197" s="214"/>
      <c r="M197" s="214"/>
      <c r="N197" s="153"/>
      <c r="O197" s="153"/>
    </row>
    <row r="198" spans="1:25" ht="15" customHeight="1" x14ac:dyDescent="0.25">
      <c r="A198" s="168" t="s">
        <v>5576</v>
      </c>
      <c r="B198" s="46" t="s">
        <v>6284</v>
      </c>
      <c r="C198" s="32" t="s">
        <v>2</v>
      </c>
      <c r="D198" s="383">
        <v>1</v>
      </c>
      <c r="E198" s="155"/>
      <c r="F198" s="155">
        <f t="shared" ref="F198:F239" si="6">SUM(E198*1.2)</f>
        <v>0</v>
      </c>
      <c r="G198" s="222">
        <f t="shared" ref="G198:G239" si="7">SUM(D198*E198)</f>
        <v>0</v>
      </c>
      <c r="H198" s="215"/>
      <c r="I198" s="216"/>
      <c r="J198" s="216"/>
      <c r="K198" s="214"/>
      <c r="L198" s="214"/>
      <c r="M198" s="214"/>
    </row>
    <row r="199" spans="1:25" ht="15" customHeight="1" x14ac:dyDescent="0.25">
      <c r="A199" s="168" t="s">
        <v>5577</v>
      </c>
      <c r="B199" s="46" t="s">
        <v>6285</v>
      </c>
      <c r="C199" s="32" t="s">
        <v>2</v>
      </c>
      <c r="D199" s="383">
        <v>1</v>
      </c>
      <c r="E199" s="155"/>
      <c r="F199" s="155">
        <f t="shared" si="6"/>
        <v>0</v>
      </c>
      <c r="G199" s="222">
        <f t="shared" si="7"/>
        <v>0</v>
      </c>
      <c r="H199" s="215"/>
      <c r="I199" s="216"/>
      <c r="J199" s="216"/>
      <c r="K199" s="214"/>
      <c r="L199" s="214"/>
      <c r="M199" s="214"/>
    </row>
    <row r="200" spans="1:25" ht="15" customHeight="1" x14ac:dyDescent="0.25">
      <c r="A200" s="168" t="s">
        <v>5578</v>
      </c>
      <c r="B200" s="46" t="s">
        <v>6286</v>
      </c>
      <c r="C200" s="32" t="s">
        <v>2</v>
      </c>
      <c r="D200" s="383">
        <v>1</v>
      </c>
      <c r="E200" s="155"/>
      <c r="F200" s="155">
        <f t="shared" si="6"/>
        <v>0</v>
      </c>
      <c r="G200" s="222">
        <f t="shared" si="7"/>
        <v>0</v>
      </c>
      <c r="H200" s="215"/>
      <c r="I200" s="216"/>
      <c r="J200" s="216"/>
      <c r="K200" s="214"/>
      <c r="L200" s="214"/>
      <c r="M200" s="214"/>
    </row>
    <row r="201" spans="1:25" ht="15" customHeight="1" x14ac:dyDescent="0.25">
      <c r="A201" s="168" t="s">
        <v>5579</v>
      </c>
      <c r="B201" s="46" t="s">
        <v>6287</v>
      </c>
      <c r="C201" s="32" t="s">
        <v>2</v>
      </c>
      <c r="D201" s="383">
        <v>1</v>
      </c>
      <c r="E201" s="155"/>
      <c r="F201" s="155">
        <f t="shared" si="6"/>
        <v>0</v>
      </c>
      <c r="G201" s="222">
        <f t="shared" si="7"/>
        <v>0</v>
      </c>
      <c r="H201" s="215"/>
      <c r="I201" s="216"/>
      <c r="J201" s="216"/>
      <c r="K201" s="214"/>
      <c r="L201" s="214"/>
      <c r="M201" s="214"/>
    </row>
    <row r="202" spans="1:25" ht="15" customHeight="1" x14ac:dyDescent="0.25">
      <c r="A202" s="168" t="s">
        <v>5580</v>
      </c>
      <c r="B202" s="46" t="s">
        <v>6288</v>
      </c>
      <c r="C202" s="32" t="s">
        <v>2</v>
      </c>
      <c r="D202" s="383">
        <v>1</v>
      </c>
      <c r="E202" s="155"/>
      <c r="F202" s="155">
        <f t="shared" si="6"/>
        <v>0</v>
      </c>
      <c r="G202" s="222">
        <f t="shared" si="7"/>
        <v>0</v>
      </c>
      <c r="H202" s="215"/>
      <c r="I202" s="216"/>
      <c r="J202" s="216"/>
      <c r="K202" s="214"/>
      <c r="L202" s="214"/>
      <c r="M202" s="214"/>
    </row>
    <row r="203" spans="1:25" ht="15" customHeight="1" x14ac:dyDescent="0.25">
      <c r="A203" s="168" t="s">
        <v>5581</v>
      </c>
      <c r="B203" s="46" t="s">
        <v>6289</v>
      </c>
      <c r="C203" s="32" t="s">
        <v>2</v>
      </c>
      <c r="D203" s="383">
        <v>1</v>
      </c>
      <c r="E203" s="155"/>
      <c r="F203" s="155">
        <f t="shared" si="6"/>
        <v>0</v>
      </c>
      <c r="G203" s="222">
        <f t="shared" si="7"/>
        <v>0</v>
      </c>
      <c r="H203" s="215"/>
      <c r="I203" s="216"/>
      <c r="J203" s="216"/>
      <c r="K203" s="214"/>
      <c r="L203" s="214"/>
      <c r="M203" s="214"/>
    </row>
    <row r="204" spans="1:25" s="35" customFormat="1" ht="15" customHeight="1" x14ac:dyDescent="0.25">
      <c r="A204" s="168" t="s">
        <v>5582</v>
      </c>
      <c r="B204" s="46" t="s">
        <v>6290</v>
      </c>
      <c r="C204" s="32" t="s">
        <v>2</v>
      </c>
      <c r="D204" s="383">
        <v>1</v>
      </c>
      <c r="E204" s="155"/>
      <c r="F204" s="155">
        <f t="shared" si="6"/>
        <v>0</v>
      </c>
      <c r="G204" s="222">
        <f t="shared" si="7"/>
        <v>0</v>
      </c>
      <c r="H204" s="215"/>
      <c r="I204" s="216"/>
      <c r="J204" s="216"/>
      <c r="K204" s="214"/>
      <c r="L204" s="214"/>
      <c r="M204" s="214"/>
      <c r="N204" s="153"/>
      <c r="O204" s="153"/>
      <c r="P204" s="38"/>
      <c r="Q204" s="38"/>
      <c r="R204" s="38"/>
      <c r="S204" s="38"/>
      <c r="T204" s="38"/>
      <c r="U204" s="38"/>
      <c r="V204" s="38"/>
      <c r="W204" s="38"/>
      <c r="X204" s="38"/>
      <c r="Y204" s="38"/>
    </row>
    <row r="205" spans="1:25" s="35" customFormat="1" ht="15" customHeight="1" x14ac:dyDescent="0.25">
      <c r="A205" s="168" t="s">
        <v>5583</v>
      </c>
      <c r="B205" s="46" t="s">
        <v>6291</v>
      </c>
      <c r="C205" s="32" t="s">
        <v>2</v>
      </c>
      <c r="D205" s="383">
        <v>1</v>
      </c>
      <c r="E205" s="155"/>
      <c r="F205" s="155">
        <f t="shared" si="6"/>
        <v>0</v>
      </c>
      <c r="G205" s="222">
        <f t="shared" si="7"/>
        <v>0</v>
      </c>
      <c r="H205" s="215"/>
      <c r="I205" s="216"/>
      <c r="J205" s="216"/>
      <c r="K205" s="214"/>
      <c r="L205" s="214"/>
      <c r="M205" s="214"/>
      <c r="N205" s="153"/>
      <c r="O205" s="153"/>
      <c r="P205" s="38"/>
      <c r="Q205" s="38"/>
      <c r="R205" s="38"/>
      <c r="S205" s="38"/>
      <c r="T205" s="38"/>
      <c r="U205" s="38"/>
      <c r="V205" s="38"/>
      <c r="W205" s="38"/>
      <c r="X205" s="38"/>
      <c r="Y205" s="38"/>
    </row>
    <row r="206" spans="1:25" s="35" customFormat="1" ht="15" customHeight="1" x14ac:dyDescent="0.25">
      <c r="A206" s="168" t="s">
        <v>5584</v>
      </c>
      <c r="B206" s="46" t="s">
        <v>6292</v>
      </c>
      <c r="C206" s="32" t="s">
        <v>2</v>
      </c>
      <c r="D206" s="383">
        <v>1</v>
      </c>
      <c r="E206" s="155"/>
      <c r="F206" s="155">
        <f t="shared" si="6"/>
        <v>0</v>
      </c>
      <c r="G206" s="222">
        <f t="shared" si="7"/>
        <v>0</v>
      </c>
      <c r="H206" s="215"/>
      <c r="I206" s="216"/>
      <c r="J206" s="216"/>
      <c r="K206" s="214"/>
      <c r="L206" s="214"/>
      <c r="M206" s="214"/>
      <c r="N206" s="153"/>
      <c r="O206" s="153"/>
      <c r="P206" s="38"/>
      <c r="Q206" s="38"/>
      <c r="R206" s="38"/>
      <c r="S206" s="38"/>
      <c r="T206" s="38"/>
      <c r="U206" s="38"/>
      <c r="V206" s="38"/>
      <c r="W206" s="38"/>
      <c r="X206" s="38"/>
      <c r="Y206" s="38"/>
    </row>
    <row r="207" spans="1:25" s="35" customFormat="1" ht="15" customHeight="1" x14ac:dyDescent="0.25">
      <c r="A207" s="168" t="s">
        <v>5585</v>
      </c>
      <c r="B207" s="46" t="s">
        <v>6293</v>
      </c>
      <c r="C207" s="32" t="s">
        <v>2</v>
      </c>
      <c r="D207" s="383">
        <v>1</v>
      </c>
      <c r="E207" s="155"/>
      <c r="F207" s="155">
        <f t="shared" si="6"/>
        <v>0</v>
      </c>
      <c r="G207" s="222">
        <f t="shared" si="7"/>
        <v>0</v>
      </c>
      <c r="H207" s="215"/>
      <c r="I207" s="216"/>
      <c r="J207" s="216"/>
      <c r="K207" s="214"/>
      <c r="L207" s="214"/>
      <c r="M207" s="214"/>
      <c r="N207" s="153"/>
      <c r="O207" s="153"/>
      <c r="P207" s="38"/>
      <c r="Q207" s="38"/>
      <c r="R207" s="38"/>
      <c r="S207" s="38"/>
      <c r="T207" s="38"/>
      <c r="U207" s="38"/>
      <c r="V207" s="38"/>
      <c r="W207" s="38"/>
      <c r="X207" s="38"/>
      <c r="Y207" s="38"/>
    </row>
    <row r="208" spans="1:25" ht="15" customHeight="1" x14ac:dyDescent="0.25">
      <c r="A208" s="168" t="s">
        <v>5586</v>
      </c>
      <c r="B208" s="46" t="s">
        <v>6294</v>
      </c>
      <c r="C208" s="32" t="s">
        <v>2</v>
      </c>
      <c r="D208" s="383">
        <v>1</v>
      </c>
      <c r="E208" s="155"/>
      <c r="F208" s="155">
        <f t="shared" si="6"/>
        <v>0</v>
      </c>
      <c r="G208" s="222">
        <f t="shared" si="7"/>
        <v>0</v>
      </c>
      <c r="H208" s="215"/>
      <c r="I208" s="216"/>
      <c r="J208" s="216"/>
      <c r="K208" s="214"/>
      <c r="L208" s="214"/>
      <c r="M208" s="214"/>
    </row>
    <row r="209" spans="1:13" ht="15" customHeight="1" x14ac:dyDescent="0.25">
      <c r="A209" s="168" t="s">
        <v>5587</v>
      </c>
      <c r="B209" s="46" t="s">
        <v>6295</v>
      </c>
      <c r="C209" s="32" t="s">
        <v>2</v>
      </c>
      <c r="D209" s="383">
        <v>1</v>
      </c>
      <c r="E209" s="155"/>
      <c r="F209" s="155">
        <f t="shared" si="6"/>
        <v>0</v>
      </c>
      <c r="G209" s="222">
        <f t="shared" si="7"/>
        <v>0</v>
      </c>
      <c r="H209" s="215"/>
      <c r="I209" s="216"/>
      <c r="J209" s="216"/>
      <c r="K209" s="214"/>
      <c r="L209" s="214"/>
      <c r="M209" s="214"/>
    </row>
    <row r="210" spans="1:13" ht="15" customHeight="1" x14ac:dyDescent="0.25">
      <c r="A210" s="168" t="s">
        <v>5588</v>
      </c>
      <c r="B210" s="46" t="s">
        <v>6296</v>
      </c>
      <c r="C210" s="32" t="s">
        <v>2</v>
      </c>
      <c r="D210" s="383">
        <v>1</v>
      </c>
      <c r="E210" s="155"/>
      <c r="F210" s="155">
        <f t="shared" si="6"/>
        <v>0</v>
      </c>
      <c r="G210" s="222">
        <f t="shared" si="7"/>
        <v>0</v>
      </c>
      <c r="H210" s="215"/>
      <c r="I210" s="216"/>
      <c r="J210" s="216"/>
      <c r="K210" s="214"/>
      <c r="L210" s="214"/>
      <c r="M210" s="214"/>
    </row>
    <row r="211" spans="1:13" ht="15" customHeight="1" x14ac:dyDescent="0.25">
      <c r="A211" s="168" t="s">
        <v>5589</v>
      </c>
      <c r="B211" s="46" t="s">
        <v>6297</v>
      </c>
      <c r="C211" s="32" t="s">
        <v>2</v>
      </c>
      <c r="D211" s="383">
        <v>1</v>
      </c>
      <c r="E211" s="155"/>
      <c r="F211" s="155">
        <f t="shared" si="6"/>
        <v>0</v>
      </c>
      <c r="G211" s="222">
        <f t="shared" si="7"/>
        <v>0</v>
      </c>
      <c r="H211" s="215"/>
      <c r="I211" s="216"/>
      <c r="J211" s="216"/>
      <c r="K211" s="214"/>
      <c r="L211" s="214"/>
      <c r="M211" s="214"/>
    </row>
    <row r="212" spans="1:13" ht="15" customHeight="1" x14ac:dyDescent="0.25">
      <c r="A212" s="168" t="s">
        <v>5590</v>
      </c>
      <c r="B212" s="46" t="s">
        <v>6298</v>
      </c>
      <c r="C212" s="32" t="s">
        <v>2</v>
      </c>
      <c r="D212" s="383">
        <v>1</v>
      </c>
      <c r="E212" s="155"/>
      <c r="F212" s="155">
        <f t="shared" si="6"/>
        <v>0</v>
      </c>
      <c r="G212" s="222">
        <f t="shared" si="7"/>
        <v>0</v>
      </c>
      <c r="H212" s="215"/>
      <c r="I212" s="216"/>
      <c r="J212" s="216"/>
      <c r="K212" s="214"/>
      <c r="L212" s="214"/>
      <c r="M212" s="214"/>
    </row>
    <row r="213" spans="1:13" ht="15" customHeight="1" x14ac:dyDescent="0.25">
      <c r="A213" s="168" t="s">
        <v>5591</v>
      </c>
      <c r="B213" s="46" t="s">
        <v>6299</v>
      </c>
      <c r="C213" s="32" t="s">
        <v>2</v>
      </c>
      <c r="D213" s="383">
        <v>1</v>
      </c>
      <c r="E213" s="155"/>
      <c r="F213" s="155">
        <f t="shared" si="6"/>
        <v>0</v>
      </c>
      <c r="G213" s="222">
        <f t="shared" si="7"/>
        <v>0</v>
      </c>
      <c r="H213" s="215"/>
      <c r="I213" s="216"/>
      <c r="J213" s="216"/>
      <c r="K213" s="214"/>
      <c r="L213" s="214"/>
      <c r="M213" s="214"/>
    </row>
    <row r="214" spans="1:13" ht="15" customHeight="1" x14ac:dyDescent="0.25">
      <c r="A214" s="168" t="s">
        <v>5592</v>
      </c>
      <c r="B214" s="46" t="s">
        <v>6300</v>
      </c>
      <c r="C214" s="32" t="s">
        <v>2</v>
      </c>
      <c r="D214" s="383">
        <v>1</v>
      </c>
      <c r="E214" s="155"/>
      <c r="F214" s="155">
        <f t="shared" si="6"/>
        <v>0</v>
      </c>
      <c r="G214" s="222">
        <f t="shared" si="7"/>
        <v>0</v>
      </c>
      <c r="H214" s="215"/>
      <c r="I214" s="216"/>
      <c r="J214" s="216"/>
      <c r="K214" s="214"/>
      <c r="L214" s="214"/>
      <c r="M214" s="214"/>
    </row>
    <row r="215" spans="1:13" ht="15" customHeight="1" x14ac:dyDescent="0.25">
      <c r="A215" s="168" t="s">
        <v>5593</v>
      </c>
      <c r="B215" s="46" t="s">
        <v>6301</v>
      </c>
      <c r="C215" s="32" t="s">
        <v>2</v>
      </c>
      <c r="D215" s="383">
        <v>1</v>
      </c>
      <c r="E215" s="155"/>
      <c r="F215" s="155">
        <f t="shared" si="6"/>
        <v>0</v>
      </c>
      <c r="G215" s="222">
        <f t="shared" si="7"/>
        <v>0</v>
      </c>
      <c r="H215" s="215"/>
      <c r="I215" s="216"/>
      <c r="J215" s="216"/>
      <c r="K215" s="214"/>
      <c r="L215" s="214"/>
      <c r="M215" s="214"/>
    </row>
    <row r="216" spans="1:13" ht="15" customHeight="1" x14ac:dyDescent="0.25">
      <c r="A216" s="168" t="s">
        <v>5594</v>
      </c>
      <c r="B216" s="46" t="s">
        <v>6302</v>
      </c>
      <c r="C216" s="32" t="s">
        <v>2</v>
      </c>
      <c r="D216" s="383">
        <v>1</v>
      </c>
      <c r="E216" s="155"/>
      <c r="F216" s="155">
        <f t="shared" si="6"/>
        <v>0</v>
      </c>
      <c r="G216" s="222">
        <f t="shared" si="7"/>
        <v>0</v>
      </c>
      <c r="H216" s="215"/>
      <c r="I216" s="216"/>
      <c r="J216" s="216"/>
      <c r="K216" s="214"/>
      <c r="L216" s="214"/>
      <c r="M216" s="214"/>
    </row>
    <row r="217" spans="1:13" ht="15" customHeight="1" x14ac:dyDescent="0.25">
      <c r="A217" s="168" t="s">
        <v>5595</v>
      </c>
      <c r="B217" s="46" t="s">
        <v>6303</v>
      </c>
      <c r="C217" s="32" t="s">
        <v>2</v>
      </c>
      <c r="D217" s="383">
        <v>1</v>
      </c>
      <c r="E217" s="155"/>
      <c r="F217" s="155">
        <f t="shared" si="6"/>
        <v>0</v>
      </c>
      <c r="G217" s="222">
        <f t="shared" si="7"/>
        <v>0</v>
      </c>
      <c r="H217" s="215"/>
      <c r="I217" s="216"/>
      <c r="J217" s="216"/>
      <c r="K217" s="214"/>
      <c r="L217" s="214"/>
      <c r="M217" s="214"/>
    </row>
    <row r="218" spans="1:13" ht="15" customHeight="1" x14ac:dyDescent="0.25">
      <c r="A218" s="168" t="s">
        <v>5596</v>
      </c>
      <c r="B218" s="46" t="s">
        <v>6304</v>
      </c>
      <c r="C218" s="32" t="s">
        <v>2</v>
      </c>
      <c r="D218" s="383">
        <v>1</v>
      </c>
      <c r="E218" s="155"/>
      <c r="F218" s="155">
        <f t="shared" si="6"/>
        <v>0</v>
      </c>
      <c r="G218" s="222">
        <f t="shared" si="7"/>
        <v>0</v>
      </c>
      <c r="H218" s="215"/>
      <c r="I218" s="216"/>
      <c r="J218" s="216"/>
      <c r="K218" s="214"/>
      <c r="L218" s="214"/>
      <c r="M218" s="214"/>
    </row>
    <row r="219" spans="1:13" ht="15" customHeight="1" x14ac:dyDescent="0.25">
      <c r="A219" s="168" t="s">
        <v>5597</v>
      </c>
      <c r="B219" s="46" t="s">
        <v>6305</v>
      </c>
      <c r="C219" s="32" t="s">
        <v>2</v>
      </c>
      <c r="D219" s="383">
        <v>1</v>
      </c>
      <c r="E219" s="155"/>
      <c r="F219" s="155">
        <f t="shared" si="6"/>
        <v>0</v>
      </c>
      <c r="G219" s="222">
        <f t="shared" si="7"/>
        <v>0</v>
      </c>
      <c r="H219" s="215"/>
      <c r="I219" s="216"/>
      <c r="J219" s="216"/>
      <c r="K219" s="214"/>
      <c r="L219" s="214"/>
      <c r="M219" s="214"/>
    </row>
    <row r="220" spans="1:13" ht="15" customHeight="1" x14ac:dyDescent="0.25">
      <c r="A220" s="168" t="s">
        <v>5598</v>
      </c>
      <c r="B220" s="46" t="s">
        <v>6306</v>
      </c>
      <c r="C220" s="32" t="s">
        <v>2</v>
      </c>
      <c r="D220" s="383">
        <v>1</v>
      </c>
      <c r="E220" s="155"/>
      <c r="F220" s="155">
        <f t="shared" si="6"/>
        <v>0</v>
      </c>
      <c r="G220" s="222">
        <f t="shared" si="7"/>
        <v>0</v>
      </c>
      <c r="H220" s="215"/>
      <c r="I220" s="216"/>
      <c r="J220" s="216"/>
      <c r="K220" s="214"/>
      <c r="L220" s="214"/>
      <c r="M220" s="214"/>
    </row>
    <row r="221" spans="1:13" ht="15" customHeight="1" x14ac:dyDescent="0.25">
      <c r="A221" s="168" t="s">
        <v>5599</v>
      </c>
      <c r="B221" s="46" t="s">
        <v>6307</v>
      </c>
      <c r="C221" s="32" t="s">
        <v>2</v>
      </c>
      <c r="D221" s="383">
        <v>1</v>
      </c>
      <c r="E221" s="155"/>
      <c r="F221" s="155">
        <f t="shared" si="6"/>
        <v>0</v>
      </c>
      <c r="G221" s="222">
        <f t="shared" si="7"/>
        <v>0</v>
      </c>
      <c r="H221" s="215"/>
      <c r="I221" s="216"/>
      <c r="J221" s="216"/>
      <c r="K221" s="214"/>
      <c r="L221" s="214"/>
      <c r="M221" s="214"/>
    </row>
    <row r="222" spans="1:13" ht="15" customHeight="1" x14ac:dyDescent="0.25">
      <c r="A222" s="168" t="s">
        <v>5600</v>
      </c>
      <c r="B222" s="46" t="s">
        <v>6308</v>
      </c>
      <c r="C222" s="32" t="s">
        <v>2</v>
      </c>
      <c r="D222" s="383">
        <v>1</v>
      </c>
      <c r="E222" s="155"/>
      <c r="F222" s="155">
        <f t="shared" si="6"/>
        <v>0</v>
      </c>
      <c r="G222" s="222">
        <f t="shared" si="7"/>
        <v>0</v>
      </c>
      <c r="H222" s="215"/>
      <c r="I222" s="216"/>
      <c r="J222" s="216"/>
      <c r="K222" s="214"/>
      <c r="L222" s="214"/>
      <c r="M222" s="214"/>
    </row>
    <row r="223" spans="1:13" ht="15" customHeight="1" x14ac:dyDescent="0.25">
      <c r="A223" s="168" t="s">
        <v>5601</v>
      </c>
      <c r="B223" s="46" t="s">
        <v>6309</v>
      </c>
      <c r="C223" s="32" t="s">
        <v>2</v>
      </c>
      <c r="D223" s="383">
        <v>1</v>
      </c>
      <c r="E223" s="155"/>
      <c r="F223" s="155">
        <f t="shared" si="6"/>
        <v>0</v>
      </c>
      <c r="G223" s="222">
        <f t="shared" si="7"/>
        <v>0</v>
      </c>
      <c r="H223" s="215"/>
      <c r="I223" s="216"/>
      <c r="J223" s="216"/>
      <c r="K223" s="214"/>
      <c r="L223" s="214"/>
      <c r="M223" s="214"/>
    </row>
    <row r="224" spans="1:13" ht="15" customHeight="1" x14ac:dyDescent="0.25">
      <c r="A224" s="168" t="s">
        <v>5602</v>
      </c>
      <c r="B224" s="46" t="s">
        <v>6310</v>
      </c>
      <c r="C224" s="32" t="s">
        <v>2</v>
      </c>
      <c r="D224" s="383">
        <v>1</v>
      </c>
      <c r="E224" s="155"/>
      <c r="F224" s="155">
        <f t="shared" si="6"/>
        <v>0</v>
      </c>
      <c r="G224" s="222">
        <f t="shared" si="7"/>
        <v>0</v>
      </c>
      <c r="H224" s="215"/>
      <c r="I224" s="216"/>
      <c r="J224" s="216"/>
      <c r="K224" s="214"/>
      <c r="L224" s="214"/>
      <c r="M224" s="214"/>
    </row>
    <row r="225" spans="1:13" ht="15" customHeight="1" x14ac:dyDescent="0.25">
      <c r="A225" s="168" t="s">
        <v>5603</v>
      </c>
      <c r="B225" s="46" t="s">
        <v>6311</v>
      </c>
      <c r="C225" s="32" t="s">
        <v>2</v>
      </c>
      <c r="D225" s="383">
        <v>1</v>
      </c>
      <c r="E225" s="155"/>
      <c r="F225" s="155">
        <f t="shared" si="6"/>
        <v>0</v>
      </c>
      <c r="G225" s="222">
        <f t="shared" si="7"/>
        <v>0</v>
      </c>
      <c r="H225" s="215"/>
      <c r="I225" s="216"/>
      <c r="J225" s="216"/>
      <c r="K225" s="214"/>
      <c r="L225" s="214"/>
      <c r="M225" s="214"/>
    </row>
    <row r="226" spans="1:13" ht="15" customHeight="1" x14ac:dyDescent="0.25">
      <c r="A226" s="168" t="s">
        <v>5604</v>
      </c>
      <c r="B226" s="46" t="s">
        <v>6124</v>
      </c>
      <c r="C226" s="32" t="s">
        <v>2</v>
      </c>
      <c r="D226" s="383">
        <v>1</v>
      </c>
      <c r="E226" s="155"/>
      <c r="F226" s="155">
        <f t="shared" si="6"/>
        <v>0</v>
      </c>
      <c r="G226" s="222">
        <f t="shared" si="7"/>
        <v>0</v>
      </c>
      <c r="H226" s="215"/>
      <c r="I226" s="216"/>
      <c r="J226" s="216"/>
      <c r="K226" s="214"/>
      <c r="L226" s="214"/>
      <c r="M226" s="214"/>
    </row>
    <row r="227" spans="1:13" ht="15" customHeight="1" x14ac:dyDescent="0.25">
      <c r="A227" s="168" t="s">
        <v>5605</v>
      </c>
      <c r="B227" s="46" t="s">
        <v>6312</v>
      </c>
      <c r="C227" s="32" t="s">
        <v>2</v>
      </c>
      <c r="D227" s="383">
        <v>1</v>
      </c>
      <c r="E227" s="155"/>
      <c r="F227" s="155">
        <f t="shared" si="6"/>
        <v>0</v>
      </c>
      <c r="G227" s="222">
        <f t="shared" si="7"/>
        <v>0</v>
      </c>
      <c r="H227" s="215"/>
      <c r="I227" s="216"/>
      <c r="J227" s="216"/>
      <c r="K227" s="214"/>
      <c r="L227" s="214"/>
      <c r="M227" s="214"/>
    </row>
    <row r="228" spans="1:13" ht="15" customHeight="1" x14ac:dyDescent="0.25">
      <c r="A228" s="168" t="s">
        <v>5606</v>
      </c>
      <c r="B228" s="46" t="s">
        <v>6313</v>
      </c>
      <c r="C228" s="32" t="s">
        <v>2</v>
      </c>
      <c r="D228" s="383">
        <v>1</v>
      </c>
      <c r="E228" s="155"/>
      <c r="F228" s="155">
        <f t="shared" si="6"/>
        <v>0</v>
      </c>
      <c r="G228" s="222">
        <f t="shared" si="7"/>
        <v>0</v>
      </c>
      <c r="H228" s="215"/>
      <c r="I228" s="216"/>
      <c r="J228" s="216"/>
      <c r="K228" s="214"/>
      <c r="L228" s="214"/>
      <c r="M228" s="214"/>
    </row>
    <row r="229" spans="1:13" ht="15" customHeight="1" x14ac:dyDescent="0.25">
      <c r="A229" s="168" t="s">
        <v>5607</v>
      </c>
      <c r="B229" s="46" t="s">
        <v>6314</v>
      </c>
      <c r="C229" s="32" t="s">
        <v>2</v>
      </c>
      <c r="D229" s="383">
        <v>1</v>
      </c>
      <c r="E229" s="155"/>
      <c r="F229" s="155">
        <f t="shared" si="6"/>
        <v>0</v>
      </c>
      <c r="G229" s="222">
        <f t="shared" si="7"/>
        <v>0</v>
      </c>
      <c r="H229" s="215"/>
      <c r="I229" s="216"/>
      <c r="J229" s="216"/>
      <c r="K229" s="214"/>
      <c r="L229" s="214"/>
      <c r="M229" s="214"/>
    </row>
    <row r="230" spans="1:13" ht="15" customHeight="1" x14ac:dyDescent="0.25">
      <c r="A230" s="168" t="s">
        <v>5608</v>
      </c>
      <c r="B230" s="46" t="s">
        <v>6315</v>
      </c>
      <c r="C230" s="32" t="s">
        <v>2</v>
      </c>
      <c r="D230" s="383">
        <v>1</v>
      </c>
      <c r="E230" s="155"/>
      <c r="F230" s="155">
        <f t="shared" si="6"/>
        <v>0</v>
      </c>
      <c r="G230" s="222">
        <f t="shared" si="7"/>
        <v>0</v>
      </c>
      <c r="H230" s="215"/>
      <c r="I230" s="216"/>
      <c r="J230" s="216"/>
      <c r="K230" s="214"/>
      <c r="L230" s="214"/>
      <c r="M230" s="214"/>
    </row>
    <row r="231" spans="1:13" ht="15" customHeight="1" x14ac:dyDescent="0.25">
      <c r="A231" s="168" t="s">
        <v>5609</v>
      </c>
      <c r="B231" s="46" t="s">
        <v>6316</v>
      </c>
      <c r="C231" s="32" t="s">
        <v>2</v>
      </c>
      <c r="D231" s="383">
        <v>1</v>
      </c>
      <c r="E231" s="155"/>
      <c r="F231" s="155">
        <f t="shared" si="6"/>
        <v>0</v>
      </c>
      <c r="G231" s="222">
        <f t="shared" si="7"/>
        <v>0</v>
      </c>
      <c r="H231" s="215"/>
      <c r="I231" s="216"/>
      <c r="J231" s="216"/>
      <c r="K231" s="214"/>
      <c r="L231" s="214"/>
      <c r="M231" s="214"/>
    </row>
    <row r="232" spans="1:13" ht="15" customHeight="1" x14ac:dyDescent="0.25">
      <c r="A232" s="168" t="s">
        <v>5610</v>
      </c>
      <c r="B232" s="46" t="s">
        <v>6317</v>
      </c>
      <c r="C232" s="32" t="s">
        <v>2</v>
      </c>
      <c r="D232" s="383">
        <v>1</v>
      </c>
      <c r="E232" s="155"/>
      <c r="F232" s="155">
        <f t="shared" si="6"/>
        <v>0</v>
      </c>
      <c r="G232" s="222">
        <f t="shared" si="7"/>
        <v>0</v>
      </c>
      <c r="H232" s="215"/>
      <c r="I232" s="216"/>
      <c r="J232" s="216"/>
      <c r="K232" s="214"/>
      <c r="L232" s="214"/>
      <c r="M232" s="214"/>
    </row>
    <row r="233" spans="1:13" ht="15" customHeight="1" x14ac:dyDescent="0.25">
      <c r="A233" s="168" t="s">
        <v>5611</v>
      </c>
      <c r="B233" s="46" t="s">
        <v>6318</v>
      </c>
      <c r="C233" s="32" t="s">
        <v>2</v>
      </c>
      <c r="D233" s="383">
        <v>1</v>
      </c>
      <c r="E233" s="155"/>
      <c r="F233" s="155">
        <f t="shared" si="6"/>
        <v>0</v>
      </c>
      <c r="G233" s="222">
        <f t="shared" si="7"/>
        <v>0</v>
      </c>
      <c r="H233" s="215"/>
      <c r="I233" s="216"/>
      <c r="J233" s="216"/>
      <c r="K233" s="214"/>
      <c r="L233" s="214"/>
      <c r="M233" s="214"/>
    </row>
    <row r="234" spans="1:13" ht="15" customHeight="1" x14ac:dyDescent="0.25">
      <c r="A234" s="168" t="s">
        <v>5612</v>
      </c>
      <c r="B234" s="46" t="s">
        <v>6319</v>
      </c>
      <c r="C234" s="32" t="s">
        <v>2</v>
      </c>
      <c r="D234" s="383">
        <v>1</v>
      </c>
      <c r="E234" s="155"/>
      <c r="F234" s="155">
        <f t="shared" si="6"/>
        <v>0</v>
      </c>
      <c r="G234" s="222">
        <f t="shared" si="7"/>
        <v>0</v>
      </c>
      <c r="H234" s="215"/>
      <c r="I234" s="216"/>
      <c r="J234" s="216"/>
      <c r="K234" s="214"/>
      <c r="L234" s="214"/>
      <c r="M234" s="214"/>
    </row>
    <row r="235" spans="1:13" ht="15" customHeight="1" x14ac:dyDescent="0.25">
      <c r="A235" s="168" t="s">
        <v>5613</v>
      </c>
      <c r="B235" s="46" t="s">
        <v>6320</v>
      </c>
      <c r="C235" s="32" t="s">
        <v>2</v>
      </c>
      <c r="D235" s="383">
        <v>1</v>
      </c>
      <c r="E235" s="155"/>
      <c r="F235" s="155">
        <f t="shared" si="6"/>
        <v>0</v>
      </c>
      <c r="G235" s="222">
        <f t="shared" si="7"/>
        <v>0</v>
      </c>
      <c r="H235" s="215"/>
      <c r="I235" s="216"/>
      <c r="J235" s="216"/>
      <c r="K235" s="214"/>
      <c r="L235" s="214"/>
      <c r="M235" s="214"/>
    </row>
    <row r="236" spans="1:13" ht="15" customHeight="1" x14ac:dyDescent="0.25">
      <c r="A236" s="168" t="s">
        <v>5614</v>
      </c>
      <c r="B236" s="46" t="s">
        <v>6321</v>
      </c>
      <c r="C236" s="32" t="s">
        <v>2</v>
      </c>
      <c r="D236" s="383">
        <v>1</v>
      </c>
      <c r="E236" s="155"/>
      <c r="F236" s="155">
        <f t="shared" si="6"/>
        <v>0</v>
      </c>
      <c r="G236" s="222">
        <f t="shared" si="7"/>
        <v>0</v>
      </c>
      <c r="H236" s="215"/>
      <c r="I236" s="216"/>
      <c r="J236" s="216"/>
      <c r="K236" s="214"/>
      <c r="L236" s="214"/>
      <c r="M236" s="214"/>
    </row>
    <row r="237" spans="1:13" ht="15" customHeight="1" x14ac:dyDescent="0.25">
      <c r="A237" s="168" t="s">
        <v>5615</v>
      </c>
      <c r="B237" s="46" t="s">
        <v>6322</v>
      </c>
      <c r="C237" s="32" t="s">
        <v>176</v>
      </c>
      <c r="D237" s="383">
        <v>1</v>
      </c>
      <c r="E237" s="155"/>
      <c r="F237" s="155">
        <f t="shared" si="6"/>
        <v>0</v>
      </c>
      <c r="G237" s="222">
        <f t="shared" si="7"/>
        <v>0</v>
      </c>
      <c r="H237" s="215"/>
      <c r="I237" s="216"/>
      <c r="J237" s="216"/>
      <c r="K237" s="214"/>
      <c r="L237" s="214"/>
      <c r="M237" s="214"/>
    </row>
    <row r="238" spans="1:13" ht="15" customHeight="1" x14ac:dyDescent="0.25">
      <c r="A238" s="168" t="s">
        <v>5616</v>
      </c>
      <c r="B238" s="46" t="s">
        <v>6323</v>
      </c>
      <c r="C238" s="32" t="s">
        <v>172</v>
      </c>
      <c r="D238" s="383">
        <v>1</v>
      </c>
      <c r="E238" s="155"/>
      <c r="F238" s="155">
        <f t="shared" si="6"/>
        <v>0</v>
      </c>
      <c r="G238" s="222">
        <f t="shared" si="7"/>
        <v>0</v>
      </c>
      <c r="H238" s="215"/>
      <c r="I238" s="216"/>
      <c r="J238" s="216"/>
      <c r="K238" s="214"/>
      <c r="L238" s="214"/>
      <c r="M238" s="214"/>
    </row>
    <row r="239" spans="1:13" ht="15" customHeight="1" thickBot="1" x14ac:dyDescent="0.3">
      <c r="A239" s="168" t="s">
        <v>5617</v>
      </c>
      <c r="B239" s="46" t="s">
        <v>6091</v>
      </c>
      <c r="C239" s="32" t="s">
        <v>476</v>
      </c>
      <c r="D239" s="383">
        <v>1</v>
      </c>
      <c r="E239" s="155"/>
      <c r="F239" s="155">
        <f t="shared" si="6"/>
        <v>0</v>
      </c>
      <c r="G239" s="222">
        <f t="shared" si="7"/>
        <v>0</v>
      </c>
      <c r="H239" s="215"/>
      <c r="I239" s="216"/>
      <c r="J239" s="216"/>
      <c r="K239" s="214"/>
      <c r="L239" s="214"/>
      <c r="M239" s="214"/>
    </row>
    <row r="240" spans="1:13" ht="15" customHeight="1" thickBot="1" x14ac:dyDescent="0.3">
      <c r="A240" s="229"/>
      <c r="B240" s="15"/>
      <c r="C240" s="28"/>
      <c r="D240" s="16"/>
      <c r="E240" s="413" t="s">
        <v>6069</v>
      </c>
      <c r="F240" s="413"/>
      <c r="G240" s="316">
        <f>SUM(G5:G239)</f>
        <v>0</v>
      </c>
      <c r="H240" s="50"/>
      <c r="I240" s="36"/>
      <c r="J240" s="36"/>
    </row>
    <row r="241" spans="1:25" s="33" customFormat="1" ht="15" customHeight="1" thickBot="1" x14ac:dyDescent="0.3">
      <c r="A241" s="229"/>
      <c r="B241" s="15"/>
      <c r="C241" s="28"/>
      <c r="D241" s="16"/>
      <c r="E241" s="413" t="s">
        <v>6070</v>
      </c>
      <c r="F241" s="413"/>
      <c r="G241" s="316">
        <f>SUM(G240*0.2)</f>
        <v>0</v>
      </c>
      <c r="H241" s="51"/>
      <c r="I241" s="126"/>
      <c r="J241" s="126"/>
      <c r="K241" s="177"/>
      <c r="L241" s="177"/>
      <c r="M241" s="177"/>
      <c r="N241" s="153"/>
      <c r="O241" s="153"/>
      <c r="P241" s="34"/>
      <c r="Q241" s="34"/>
      <c r="R241" s="34"/>
      <c r="S241" s="34"/>
      <c r="T241" s="34"/>
      <c r="U241" s="34"/>
      <c r="V241" s="34"/>
      <c r="W241" s="34"/>
      <c r="X241" s="34"/>
      <c r="Y241" s="34"/>
    </row>
    <row r="242" spans="1:25" s="33" customFormat="1" ht="15.75" thickBot="1" x14ac:dyDescent="0.3">
      <c r="A242" s="229"/>
      <c r="B242" s="15"/>
      <c r="C242" s="28"/>
      <c r="D242" s="16"/>
      <c r="E242" s="413" t="s">
        <v>6071</v>
      </c>
      <c r="F242" s="413"/>
      <c r="G242" s="316">
        <f>SUM(G240:G241)</f>
        <v>0</v>
      </c>
      <c r="H242" s="51"/>
      <c r="I242" s="126"/>
      <c r="J242" s="126"/>
      <c r="K242" s="177"/>
      <c r="L242" s="177"/>
      <c r="M242" s="177"/>
      <c r="N242" s="153"/>
      <c r="O242" s="153"/>
      <c r="P242" s="34"/>
      <c r="Q242" s="34"/>
      <c r="R242" s="34"/>
      <c r="S242" s="34"/>
      <c r="T242" s="34"/>
      <c r="U242" s="34"/>
      <c r="V242" s="34"/>
      <c r="W242" s="34"/>
      <c r="X242" s="34"/>
      <c r="Y242" s="34"/>
    </row>
    <row r="243" spans="1:25" s="33" customFormat="1" x14ac:dyDescent="0.25">
      <c r="A243"/>
      <c r="B243"/>
      <c r="C243"/>
      <c r="D243"/>
      <c r="E243"/>
      <c r="F243"/>
      <c r="G243"/>
      <c r="H243" s="51"/>
      <c r="I243" s="126"/>
      <c r="J243" s="126"/>
      <c r="K243" s="177"/>
      <c r="L243" s="177"/>
      <c r="M243" s="177"/>
      <c r="N243" s="153"/>
      <c r="O243" s="153"/>
      <c r="P243" s="34"/>
      <c r="Q243" s="34"/>
      <c r="R243" s="34"/>
      <c r="S243" s="34"/>
      <c r="T243" s="34"/>
      <c r="U243" s="34"/>
      <c r="V243" s="34"/>
      <c r="W243" s="34"/>
      <c r="X243" s="34"/>
      <c r="Y243" s="34"/>
    </row>
  </sheetData>
  <mergeCells count="4">
    <mergeCell ref="E242:F242"/>
    <mergeCell ref="E241:F241"/>
    <mergeCell ref="A3:C3"/>
    <mergeCell ref="E240:F240"/>
  </mergeCells>
  <pageMargins left="0.23622047244094491" right="0.23622047244094491" top="0.23622047244094491" bottom="0.23622047244094491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B514B92218C434381AAB4C8BC47732C" ma:contentTypeVersion="1" ma:contentTypeDescription="Креирајте нови документ." ma:contentTypeScope="" ma:versionID="f662bee23b85a237d76f6a52087e11d7">
  <xsd:schema xmlns:xsd="http://www.w3.org/2001/XMLSchema" xmlns:xs="http://www.w3.org/2001/XMLSchema" xmlns:p="http://schemas.microsoft.com/office/2006/metadata/properties" xmlns:ns2="0f37ee01-0781-405a-a340-6acb344575b7" targetNamespace="http://schemas.microsoft.com/office/2006/metadata/properties" ma:root="true" ma:fieldsID="21cea34c78942bde9271c846aea4c545" ns2:_="">
    <xsd:import namespace="0f37ee01-0781-405a-a340-6acb344575b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7ee01-0781-405a-a340-6acb344575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Дељено са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адржај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85BFE0-D004-4695-B2EF-C2D268E92787}"/>
</file>

<file path=customXml/itemProps2.xml><?xml version="1.0" encoding="utf-8"?>
<ds:datastoreItem xmlns:ds="http://schemas.openxmlformats.org/officeDocument/2006/customXml" ds:itemID="{F0B09178-4003-48EB-BAAD-DD98EFF86F4E}"/>
</file>

<file path=customXml/itemProps3.xml><?xml version="1.0" encoding="utf-8"?>
<ds:datastoreItem xmlns:ds="http://schemas.openxmlformats.org/officeDocument/2006/customXml" ds:itemID="{5750CCCB-E493-4DF5-8215-9CB5DAA2DE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16</vt:i4>
      </vt:variant>
    </vt:vector>
  </HeadingPairs>
  <TitlesOfParts>
    <vt:vector size="28" baseType="lpstr">
      <vt:lpstr>VULKANIZERSKE USLUGE</vt:lpstr>
      <vt:lpstr>PRANJE VOZILA</vt:lpstr>
      <vt:lpstr>TEHNIČKI PREGLED</vt:lpstr>
      <vt:lpstr>DACIA</vt:lpstr>
      <vt:lpstr>FIAT</vt:lpstr>
      <vt:lpstr>ZASTAVA</vt:lpstr>
      <vt:lpstr>LADA</vt:lpstr>
      <vt:lpstr>ŠKODA</vt:lpstr>
      <vt:lpstr>OPEL</vt:lpstr>
      <vt:lpstr>MICUBISHI</vt:lpstr>
      <vt:lpstr>MAZDA</vt:lpstr>
      <vt:lpstr>UKUPAN IZNOS PARTIJA 7</vt:lpstr>
      <vt:lpstr>DACIA!Print_Area</vt:lpstr>
      <vt:lpstr>FIAT!Print_Area</vt:lpstr>
      <vt:lpstr>LADA!Print_Area</vt:lpstr>
      <vt:lpstr>MAZDA!Print_Area</vt:lpstr>
      <vt:lpstr>OPEL!Print_Area</vt:lpstr>
      <vt:lpstr>'PRANJE VOZILA'!Print_Area</vt:lpstr>
      <vt:lpstr>ŠKODA!Print_Area</vt:lpstr>
      <vt:lpstr>'VULKANIZERSKE USLUGE'!Print_Area</vt:lpstr>
      <vt:lpstr>ZASTAVA!Print_Area</vt:lpstr>
      <vt:lpstr>DACIA!Print_Titles</vt:lpstr>
      <vt:lpstr>FIAT!Print_Titles</vt:lpstr>
      <vt:lpstr>LADA!Print_Titles</vt:lpstr>
      <vt:lpstr>MAZDA!Print_Titles</vt:lpstr>
      <vt:lpstr>OPEL!Print_Titles</vt:lpstr>
      <vt:lpstr>ŠKODA!Print_Titles</vt:lpstr>
      <vt:lpstr>ZASTAVA!Print_Titles</vt:lpstr>
    </vt:vector>
  </TitlesOfParts>
  <Company>EPSEVEDNS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paja.susakov</dc:creator>
  <cp:lastModifiedBy>Dimitrije Radulović</cp:lastModifiedBy>
  <cp:lastPrinted>2016-11-15T13:43:33Z</cp:lastPrinted>
  <dcterms:created xsi:type="dcterms:W3CDTF">2015-03-10T09:42:16Z</dcterms:created>
  <dcterms:modified xsi:type="dcterms:W3CDTF">2017-04-12T10:12:26Z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0x010100EB514B92218C434381AAB4C8BC47732C</vt:lpwstr>
  </property>
</Properties>
</file>